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740" tabRatio="777" activeTab="0"/>
  </bookViews>
  <sheets>
    <sheet name="Poc.strana" sheetId="1" r:id="rId1"/>
    <sheet name="Sadrzaj_Dinamika" sheetId="2" r:id="rId2"/>
    <sheet name="Ulaz " sheetId="3" r:id="rId3"/>
    <sheet name="Izlaz" sheetId="4" r:id="rId4"/>
    <sheet name="Max Tranzit" sheetId="5" r:id="rId5"/>
    <sheet name="Uvoz" sheetId="6" r:id="rId6"/>
    <sheet name="Izvoz" sheetId="7" r:id="rId7"/>
    <sheet name="Tranzit" sheetId="8" r:id="rId8"/>
  </sheets>
  <definedNames>
    <definedName name="_xlnm.Print_Area" localSheetId="3">'Izlaz'!$A$1:$P$45</definedName>
    <definedName name="_xlnm.Print_Area" localSheetId="6">'Izvoz'!$A$1:$P$45</definedName>
    <definedName name="_xlnm.Print_Area" localSheetId="4">'Max Tranzit'!$A$1:$P$45</definedName>
    <definedName name="_xlnm.Print_Area" localSheetId="0">'Poc.strana'!$A$1:$C$42</definedName>
    <definedName name="_xlnm.Print_Area" localSheetId="1">'Sadrzaj_Dinamika'!$A$1:$F$14</definedName>
    <definedName name="_xlnm.Print_Area" localSheetId="2">'Ulaz '!$A$1:$P$45</definedName>
    <definedName name="_xlnm.Print_Area" localSheetId="5">'Uvoz'!$A$1:$P$45</definedName>
    <definedName name="_xlnm.Print_Titles" localSheetId="3">'Izlaz'!$1:$9</definedName>
    <definedName name="_xlnm.Print_Titles" localSheetId="6">'Izvoz'!$1:$9</definedName>
    <definedName name="_xlnm.Print_Titles" localSheetId="4">'Max Tranzit'!$1:$9</definedName>
    <definedName name="_xlnm.Print_Titles" localSheetId="1">'Sadrzaj_Dinamika'!$7:$11</definedName>
    <definedName name="_xlnm.Print_Titles" localSheetId="2">'Ulaz '!$1:$9</definedName>
    <definedName name="_xlnm.Print_Titles" localSheetId="5">'Uvoz'!$1:$9</definedName>
  </definedNames>
  <calcPr fullCalcOnLoad="1"/>
</workbook>
</file>

<file path=xl/sharedStrings.xml><?xml version="1.0" encoding="utf-8"?>
<sst xmlns="http://schemas.openxmlformats.org/spreadsheetml/2006/main" count="152" uniqueCount="56">
  <si>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</si>
  <si>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</si>
  <si>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</si>
  <si>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</si>
  <si>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</si>
  <si>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</si>
  <si>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</si>
  <si>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</si>
  <si>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</si>
  <si>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</si>
  <si>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</si>
  <si>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Тражени подаци се уносе у ћелије обојене жутом бојом</t>
  </si>
  <si>
    <t>Седиште и адреса:</t>
  </si>
  <si>
    <t>Датум обраде:</t>
  </si>
  <si>
    <t>Агенција за енергетику Републике Србије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</si>
  <si>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</si>
  <si>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</si>
  <si>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</si>
  <si>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</si>
  <si>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</si>
  <si>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</si>
  <si>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</si>
  <si>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</si>
  <si>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</si>
  <si>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</si>
  <si>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</si>
  <si>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</si>
  <si>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</si>
  <si>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ПРЕГЛЕД ТАБЕЛА ЗА ДОСТАВЉАЊЕ ИНФОРМАЦИЈА</t>
  </si>
  <si>
    <t>Редни број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</si>
  <si>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</si>
  <si>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</si>
  <si>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</si>
  <si>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</si>
  <si>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Година - период извештавања (т):</t>
  </si>
  <si>
    <t>Година:</t>
  </si>
  <si>
    <t>Делатности:</t>
  </si>
  <si>
    <t>ПРЕНОС ЕЛЕКТРИЧНЕ ЕНЕРГИЈЕ И УПРАВЉАЊЕ ПРЕНОСНИМ СИСТЕМОМ - ЦАРИНСКЕ ДЕКЛАРАЦИЈЕ</t>
  </si>
  <si>
    <t>Напомена: Односи се на електричну енергију која је изашла преко границе са Србијом и предата КиМ</t>
  </si>
  <si>
    <t>Напомена: Односи се на електричну енергију која је ушла преко границе са Србијом и преузета са КиМ</t>
  </si>
  <si>
    <t>Укупно (1-60)</t>
  </si>
  <si>
    <t xml:space="preserve"> Електрична енергија [MWh]</t>
  </si>
  <si>
    <t xml:space="preserve">Назив енергетског субјекта </t>
  </si>
  <si>
    <t>EMS</t>
  </si>
  <si>
    <t>КОЛИЧИНЕ ЕЛЕКТРИЧНЕ ЕНЕРГИЈЕ У СМЕРУ УЛАЗА ПРЕКО ГРАНИЦА РЕПУБЛИКЕ СРБИЈЕ</t>
  </si>
  <si>
    <t>КОЛИЧИНЕ ЕЛЕКТРИЧНЕ ЕНЕРГИЈЕ У СМЕРУ ИЗЛАЗА ПРЕКО ГРАНИЦА РЕПУБЛИКЕ СРБИЈЕ</t>
  </si>
  <si>
    <t>КОЛИЧИНЕ ЕЛЕКТРИЧНЕ ЕНЕРГИЈЕ ЗА МАКСИМАЛНИ МОГУЋИ ТРАНЗИТ ПРЕКО ГРАНИЦА РЕПУБЛИКЕ СРБИЈЕ</t>
  </si>
  <si>
    <t>КОЛИЧИНЕ ЕЛЕКТРИЧНЕ ЕНЕРГИЈЕ ЗА ПОТВРЂЕНИ ТРАНЗИТ ПРЕКО ГРАНИЦА РЕПУБЛИКЕ СРБИЈЕ</t>
  </si>
  <si>
    <t>КОЛИЧИНЕ ЕЛЕКТРИЧНЕ ЕНЕРГИЈЕ ЗА КОЈЕ ЈЕ ИЗДАТА ЈЕДИНСТВЕНА ЦАРИНСКА ИСПРАВА ЗА УВОЗ У РЕПУБЛИКУ СРБИЈУ</t>
  </si>
  <si>
    <t xml:space="preserve">КОЛИЧИНЕ ЕЛЕКТРИЧНЕ ЕНЕРГИЈЕ ЗА КОЈЕ ЈЕ ИЗДАТА ЈЕДИНСТВЕНА ЦАРИНСКА ИСПРАВА ЗА ИЗВОЗ ИЗ РЕПУБЛИКЕ СРБИЈЕ </t>
  </si>
  <si>
    <t>ЕТ-3-6.1</t>
  </si>
  <si>
    <t>ЕТ-3-6.2</t>
  </si>
  <si>
    <t>ЕТ-3-6.3</t>
  </si>
  <si>
    <t>ЕТ-3-6.4</t>
  </si>
  <si>
    <t>ЕТ-3-6.5</t>
  </si>
  <si>
    <t>ЕТ-3-6.6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</si>
</sst>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Helv"/>
      <family val="0"/>
    </font>
    <font>
      <sz val="12"/>
      <color indexed="18"/>
      <name val="Arial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99"/>
      <name val="Arial Narrow"/>
      <family val="2"/>
    </font>
    <font>
      <b/>
      <sz val="10"/>
      <color rgb="FF000099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hair"/>
      <bottom style="hair"/>
    </border>
    <border>
      <left style="double"/>
      <right style="thin"/>
      <top style="double"/>
      <bottom style="thin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 style="thin"/>
      <top style="hair"/>
      <bottom style="double"/>
    </border>
    <border>
      <left style="double"/>
      <right style="thin"/>
      <top style="hair"/>
      <bottom style="double"/>
    </border>
    <border>
      <left style="thin"/>
      <right/>
      <top style="hair"/>
      <bottom style="double"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double"/>
      <top style="double"/>
      <bottom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74" fontId="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49" fontId="6" fillId="33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2" fontId="6" fillId="0" borderId="0" xfId="0" applyNumberFormat="1" applyFont="1" applyAlignment="1">
      <alignment horizontal="left" vertical="center"/>
    </xf>
    <xf numFmtId="49" fontId="6" fillId="33" borderId="0" xfId="0" applyNumberFormat="1" applyFont="1" applyFill="1" applyAlignment="1">
      <alignment vertical="center"/>
    </xf>
    <xf numFmtId="2" fontId="6" fillId="33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NumberFormat="1" applyFont="1" applyFill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3" borderId="12" xfId="0" applyNumberFormat="1" applyFont="1" applyFill="1" applyBorder="1" applyAlignment="1">
      <alignment horizontal="right" vertical="center"/>
    </xf>
    <xf numFmtId="0" fontId="6" fillId="33" borderId="13" xfId="0" applyNumberFormat="1" applyFont="1" applyFill="1" applyBorder="1" applyAlignment="1">
      <alignment horizontal="right" vertical="center"/>
    </xf>
    <xf numFmtId="0" fontId="9" fillId="0" borderId="0" xfId="57" applyFont="1" applyAlignment="1">
      <alignment horizontal="center" vertical="center" wrapText="1"/>
      <protection/>
    </xf>
    <xf numFmtId="0" fontId="9" fillId="0" borderId="0" xfId="57" applyFont="1" applyAlignment="1">
      <alignment vertical="center" wrapText="1"/>
      <protection/>
    </xf>
    <xf numFmtId="49" fontId="6" fillId="32" borderId="0" xfId="0" applyNumberFormat="1" applyFont="1" applyFill="1" applyBorder="1" applyAlignment="1" applyProtection="1">
      <alignment/>
      <protection locked="0"/>
    </xf>
    <xf numFmtId="0" fontId="6" fillId="32" borderId="0" xfId="0" applyNumberFormat="1" applyFont="1" applyFill="1" applyBorder="1" applyAlignment="1">
      <alignment horizontal="left"/>
    </xf>
    <xf numFmtId="49" fontId="8" fillId="32" borderId="0" xfId="52" applyNumberFormat="1" applyFill="1" applyBorder="1" applyAlignment="1" applyProtection="1">
      <alignment/>
      <protection locked="0"/>
    </xf>
    <xf numFmtId="49" fontId="6" fillId="32" borderId="0" xfId="0" applyNumberFormat="1" applyFont="1" applyFill="1" applyAlignment="1" applyProtection="1">
      <alignment/>
      <protection locked="0"/>
    </xf>
    <xf numFmtId="0" fontId="6" fillId="32" borderId="0" xfId="0" applyFont="1" applyFill="1" applyAlignment="1">
      <alignment horizontal="left" vertical="center"/>
    </xf>
    <xf numFmtId="49" fontId="6" fillId="32" borderId="0" xfId="0" applyNumberFormat="1" applyFont="1" applyFill="1" applyAlignment="1">
      <alignment/>
    </xf>
    <xf numFmtId="0" fontId="6" fillId="32" borderId="14" xfId="0" applyNumberFormat="1" applyFont="1" applyFill="1" applyBorder="1" applyAlignment="1">
      <alignment horizontal="right" vertical="center"/>
    </xf>
    <xf numFmtId="0" fontId="6" fillId="32" borderId="15" xfId="0" applyNumberFormat="1" applyFont="1" applyFill="1" applyBorder="1" applyAlignment="1">
      <alignment horizontal="right" vertical="center"/>
    </xf>
    <xf numFmtId="0" fontId="6" fillId="32" borderId="16" xfId="0" applyNumberFormat="1" applyFont="1" applyFill="1" applyBorder="1" applyAlignment="1">
      <alignment horizontal="right" vertical="center"/>
    </xf>
    <xf numFmtId="0" fontId="6" fillId="32" borderId="17" xfId="0" applyNumberFormat="1" applyFont="1" applyFill="1" applyBorder="1" applyAlignment="1">
      <alignment horizontal="right" vertical="center"/>
    </xf>
    <xf numFmtId="0" fontId="6" fillId="32" borderId="15" xfId="0" applyNumberFormat="1" applyFont="1" applyFill="1" applyBorder="1" applyAlignment="1">
      <alignment horizontal="right" vertical="center" wrapText="1"/>
    </xf>
    <xf numFmtId="0" fontId="6" fillId="32" borderId="18" xfId="0" applyNumberFormat="1" applyFont="1" applyFill="1" applyBorder="1" applyAlignment="1">
      <alignment horizontal="right" vertical="center"/>
    </xf>
    <xf numFmtId="0" fontId="6" fillId="0" borderId="19" xfId="0" applyNumberFormat="1" applyFont="1" applyBorder="1" applyAlignment="1">
      <alignment horizontal="center" vertical="center"/>
    </xf>
    <xf numFmtId="0" fontId="6" fillId="32" borderId="20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32" borderId="26" xfId="0" applyNumberFormat="1" applyFont="1" applyFill="1" applyBorder="1" applyAlignment="1">
      <alignment horizontal="right" vertical="center"/>
    </xf>
    <xf numFmtId="0" fontId="6" fillId="32" borderId="27" xfId="0" applyNumberFormat="1" applyFont="1" applyFill="1" applyBorder="1" applyAlignment="1">
      <alignment horizontal="right" vertical="center"/>
    </xf>
    <xf numFmtId="0" fontId="6" fillId="33" borderId="28" xfId="0" applyNumberFormat="1" applyFont="1" applyFill="1" applyBorder="1" applyAlignment="1">
      <alignment horizontal="right" vertical="center"/>
    </xf>
    <xf numFmtId="0" fontId="6" fillId="0" borderId="29" xfId="0" applyNumberFormat="1" applyFont="1" applyFill="1" applyBorder="1" applyAlignment="1">
      <alignment horizontal="right" vertical="center"/>
    </xf>
    <xf numFmtId="0" fontId="6" fillId="0" borderId="30" xfId="0" applyNumberFormat="1" applyFont="1" applyFill="1" applyBorder="1" applyAlignment="1">
      <alignment horizontal="right" vertical="center"/>
    </xf>
    <xf numFmtId="0" fontId="44" fillId="0" borderId="0" xfId="57" applyFont="1" applyAlignment="1">
      <alignment horizontal="left" vertical="center"/>
      <protection/>
    </xf>
    <xf numFmtId="0" fontId="44" fillId="0" borderId="0" xfId="57" applyFont="1" applyAlignment="1">
      <alignment horizontal="left" vertical="center" wrapText="1"/>
      <protection/>
    </xf>
    <xf numFmtId="0" fontId="44" fillId="33" borderId="0" xfId="0" applyFont="1" applyFill="1" applyAlignment="1">
      <alignment/>
    </xf>
    <xf numFmtId="0" fontId="44" fillId="0" borderId="0" xfId="57" applyFont="1" applyBorder="1" applyAlignment="1">
      <alignment horizontal="left" vertical="center" wrapText="1"/>
      <protection/>
    </xf>
    <xf numFmtId="0" fontId="44" fillId="0" borderId="0" xfId="57" applyFont="1" applyAlignment="1">
      <alignment horizontal="center" vertical="center" wrapText="1"/>
      <protection/>
    </xf>
    <xf numFmtId="0" fontId="44" fillId="0" borderId="31" xfId="57" applyFont="1" applyBorder="1" applyAlignment="1">
      <alignment horizontal="center" vertical="center" wrapText="1"/>
      <protection/>
    </xf>
    <xf numFmtId="0" fontId="44" fillId="0" borderId="32" xfId="57" applyFont="1" applyBorder="1" applyAlignment="1">
      <alignment horizontal="left" vertical="center" wrapText="1"/>
      <protection/>
    </xf>
    <xf numFmtId="0" fontId="45" fillId="0" borderId="33" xfId="57" applyFont="1" applyBorder="1" applyAlignment="1">
      <alignment horizontal="left" vertical="center" wrapText="1"/>
      <protection/>
    </xf>
    <xf numFmtId="0" fontId="44" fillId="0" borderId="34" xfId="57" applyFont="1" applyBorder="1" applyAlignment="1">
      <alignment horizontal="center" vertical="center" wrapText="1"/>
      <protection/>
    </xf>
    <xf numFmtId="0" fontId="44" fillId="0" borderId="35" xfId="57" applyFont="1" applyBorder="1" applyAlignment="1">
      <alignment horizontal="center" vertical="center" wrapText="1"/>
      <protection/>
    </xf>
    <xf numFmtId="0" fontId="44" fillId="0" borderId="10" xfId="57" applyFont="1" applyBorder="1" applyAlignment="1">
      <alignment horizontal="center" vertical="center" wrapText="1"/>
      <protection/>
    </xf>
    <xf numFmtId="0" fontId="44" fillId="0" borderId="36" xfId="57" applyFont="1" applyBorder="1" applyAlignment="1">
      <alignment horizontal="left" vertical="center" wrapText="1"/>
      <protection/>
    </xf>
    <xf numFmtId="0" fontId="44" fillId="0" borderId="37" xfId="57" applyFont="1" applyBorder="1" applyAlignment="1">
      <alignment horizontal="left" vertical="center" wrapText="1"/>
      <protection/>
    </xf>
    <xf numFmtId="0" fontId="44" fillId="0" borderId="14" xfId="57" applyFont="1" applyBorder="1" applyAlignment="1">
      <alignment horizontal="center" vertical="center" wrapText="1"/>
      <protection/>
    </xf>
    <xf numFmtId="0" fontId="44" fillId="0" borderId="12" xfId="57" applyFont="1" applyBorder="1" applyAlignment="1">
      <alignment horizontal="center" vertical="center" wrapText="1"/>
      <protection/>
    </xf>
    <xf numFmtId="0" fontId="44" fillId="0" borderId="19" xfId="57" applyFont="1" applyBorder="1" applyAlignment="1">
      <alignment horizontal="center" vertical="center" wrapText="1"/>
      <protection/>
    </xf>
    <xf numFmtId="0" fontId="44" fillId="0" borderId="38" xfId="57" applyFont="1" applyBorder="1" applyAlignment="1">
      <alignment horizontal="left" vertical="center" wrapText="1"/>
      <protection/>
    </xf>
    <xf numFmtId="0" fontId="44" fillId="0" borderId="39" xfId="57" applyFont="1" applyBorder="1" applyAlignment="1">
      <alignment horizontal="left" vertical="center" wrapText="1"/>
      <protection/>
    </xf>
    <xf numFmtId="0" fontId="44" fillId="0" borderId="18" xfId="57" applyFont="1" applyBorder="1" applyAlignment="1">
      <alignment horizontal="center" vertical="center" wrapText="1"/>
      <protection/>
    </xf>
    <xf numFmtId="0" fontId="44" fillId="0" borderId="13" xfId="57" applyFont="1" applyBorder="1" applyAlignment="1">
      <alignment horizontal="center" vertical="center" wrapText="1"/>
      <protection/>
    </xf>
    <xf numFmtId="0" fontId="44" fillId="0" borderId="0" xfId="57" applyFont="1" applyAlignment="1">
      <alignment vertical="center" wrapText="1"/>
      <protection/>
    </xf>
    <xf numFmtId="0" fontId="44" fillId="0" borderId="0" xfId="57" applyFont="1" applyAlignment="1">
      <alignment horizontal="center" vertical="center" wrapText="1"/>
      <protection/>
    </xf>
    <xf numFmtId="0" fontId="6" fillId="32" borderId="14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4" fillId="0" borderId="0" xfId="57" applyFont="1" applyAlignment="1">
      <alignment horizontal="center" vertical="center" wrapText="1"/>
      <protection/>
    </xf>
    <xf numFmtId="0" fontId="44" fillId="0" borderId="40" xfId="57" applyFont="1" applyBorder="1" applyAlignment="1">
      <alignment horizontal="center" vertical="center" wrapText="1"/>
      <protection/>
    </xf>
    <xf numFmtId="0" fontId="44" fillId="0" borderId="41" xfId="57" applyFont="1" applyBorder="1" applyAlignment="1">
      <alignment horizontal="center" vertical="center" wrapText="1"/>
      <protection/>
    </xf>
    <xf numFmtId="0" fontId="44" fillId="0" borderId="42" xfId="57" applyFont="1" applyBorder="1" applyAlignment="1">
      <alignment horizontal="center" vertical="center" wrapText="1"/>
      <protection/>
    </xf>
    <xf numFmtId="0" fontId="44" fillId="0" borderId="43" xfId="57" applyFont="1" applyBorder="1" applyAlignment="1">
      <alignment horizontal="center" vertical="center" wrapText="1"/>
      <protection/>
    </xf>
    <xf numFmtId="0" fontId="44" fillId="0" borderId="23" xfId="57" applyFont="1" applyBorder="1" applyAlignment="1">
      <alignment horizontal="center" vertical="center" wrapText="1"/>
      <protection/>
    </xf>
    <xf numFmtId="0" fontId="44" fillId="0" borderId="44" xfId="57" applyFont="1" applyBorder="1" applyAlignment="1">
      <alignment horizontal="center" vertical="center" wrapText="1"/>
      <protection/>
    </xf>
    <xf numFmtId="0" fontId="44" fillId="0" borderId="45" xfId="57" applyFont="1" applyBorder="1" applyAlignment="1">
      <alignment horizontal="center" vertical="center" wrapText="1"/>
      <protection/>
    </xf>
    <xf numFmtId="0" fontId="44" fillId="0" borderId="46" xfId="57" applyFont="1" applyBorder="1" applyAlignment="1">
      <alignment horizontal="center" vertical="center" wrapText="1"/>
      <protection/>
    </xf>
    <xf numFmtId="0" fontId="44" fillId="0" borderId="47" xfId="57" applyFont="1" applyBorder="1" applyAlignment="1">
      <alignment horizontal="center" vertical="center" wrapText="1"/>
      <protection/>
    </xf>
    <xf numFmtId="0" fontId="44" fillId="0" borderId="24" xfId="57" applyFont="1" applyBorder="1" applyAlignment="1">
      <alignment horizontal="center" vertical="center" wrapText="1"/>
      <protection/>
    </xf>
    <xf numFmtId="2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right" vertical="center" wrapText="1"/>
    </xf>
    <xf numFmtId="0" fontId="6" fillId="0" borderId="51" xfId="0" applyFont="1" applyFill="1" applyBorder="1" applyAlignment="1">
      <alignment horizontal="right" vertical="center" wrapText="1"/>
    </xf>
    <xf numFmtId="0" fontId="6" fillId="0" borderId="50" xfId="0" applyFont="1" applyBorder="1" applyAlignment="1">
      <alignment horizontal="right" vertical="center" wrapText="1"/>
    </xf>
    <xf numFmtId="0" fontId="6" fillId="0" borderId="51" xfId="0" applyFont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2008_IC-Sumarni pregled tabela_ElEn" xfId="57"/>
    <cellStyle name="Note" xfId="58"/>
    <cellStyle name="Output" xfId="59"/>
    <cellStyle name="Percent" xfId="60"/>
    <cellStyle name="Standard_A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5" customWidth="1"/>
    <col min="2" max="2" width="19.00390625" style="5" customWidth="1"/>
    <col min="3" max="3" width="65.28125" style="5" customWidth="1"/>
    <col min="4" max="16384" width="9.140625" style="5" customWidth="1"/>
  </cols>
  <sheetData>
    <row r="1" s="4" customFormat="1" ht="12.75">
      <c r="AR1" s="4" t="s">
        <v>1</v>
      </c>
    </row>
    <row r="2" s="4" customFormat="1" ht="12.75">
      <c r="AR2" s="4" t="s">
        <v>4</v>
      </c>
    </row>
    <row r="3" s="4" customFormat="1" ht="12.75">
      <c r="AR3" s="4" t="s">
        <v>5</v>
      </c>
    </row>
    <row r="4" s="4" customFormat="1" ht="12.75">
      <c r="AR4" s="4">
        <v>3</v>
      </c>
    </row>
    <row r="5" s="4" customFormat="1" ht="12.75"/>
    <row r="6" s="4" customFormat="1" ht="12.75"/>
    <row r="7" s="4" customFormat="1" ht="12.75"/>
    <row r="8" s="4" customFormat="1" ht="12.75"/>
    <row r="9" s="4" customFormat="1" ht="12.75"/>
    <row r="10" s="4" customFormat="1" ht="12.75"/>
    <row r="11" s="4" customFormat="1" ht="13.5"/>
    <row r="12" s="4" customFormat="1" ht="13.5"/>
    <row r="13" spans="1:4" s="6" customFormat="1" ht="13.5">
      <c r="A13" s="5" t="s">
        <v>0</v>
      </c>
      <c r="B13" s="4"/>
      <c r="C13" s="4"/>
      <c r="D13" s="4"/>
    </row>
    <row r="14" s="4" customFormat="1" ht="13.5"/>
    <row r="15" spans="1:3" s="4" customFormat="1" ht="13.5">
      <c r="A15" s="5" t="s">
        <v>36</v>
      </c>
      <c r="B15" s="76" t="s">
        <v>37</v>
      </c>
      <c r="C15" s="77"/>
    </row>
    <row r="16" spans="2:4" s="6" customFormat="1" ht="13.5">
      <c r="B16" s="76"/>
      <c r="C16" s="77"/>
      <c r="D16" s="4"/>
    </row>
    <row r="17" spans="2:4" s="6" customFormat="1" ht="13.5">
      <c r="B17" s="4"/>
      <c r="C17" s="4"/>
      <c r="D17" s="4"/>
    </row>
    <row r="18" s="4" customFormat="1" ht="13.5"/>
    <row r="19" s="4" customFormat="1" ht="13.5"/>
    <row r="20" s="4" customFormat="1" ht="13.5"/>
    <row r="21" s="4" customFormat="1" ht="13.5"/>
    <row r="22" spans="1:8" s="4" customFormat="1" ht="13.5">
      <c r="A22" s="4" t="s">
        <v>7</v>
      </c>
      <c r="C22" s="27" t="s">
        <v>43</v>
      </c>
      <c r="D22" s="7"/>
      <c r="E22" s="7"/>
      <c r="F22" s="7"/>
      <c r="G22" s="7"/>
      <c r="H22" s="7"/>
    </row>
    <row r="23" spans="1:8" s="4" customFormat="1" ht="13.5">
      <c r="A23" s="4" t="s">
        <v>12</v>
      </c>
      <c r="C23" s="27"/>
      <c r="D23" s="7"/>
      <c r="E23" s="7"/>
      <c r="F23" s="7"/>
      <c r="G23" s="7"/>
      <c r="H23" s="7"/>
    </row>
    <row r="24" spans="4:8" s="4" customFormat="1" ht="13.5">
      <c r="D24" s="7"/>
      <c r="E24" s="7"/>
      <c r="F24" s="7"/>
      <c r="G24" s="7"/>
      <c r="H24" s="7"/>
    </row>
    <row r="25" spans="1:8" s="4" customFormat="1" ht="13.5">
      <c r="A25" s="4" t="s">
        <v>34</v>
      </c>
      <c r="C25" s="28">
        <v>2022</v>
      </c>
      <c r="D25" s="7"/>
      <c r="E25" s="7"/>
      <c r="F25" s="7"/>
      <c r="G25" s="7"/>
      <c r="H25" s="7"/>
    </row>
    <row r="26" spans="4:8" s="4" customFormat="1" ht="13.5">
      <c r="D26" s="7"/>
      <c r="E26" s="7"/>
      <c r="F26" s="7"/>
      <c r="G26" s="7"/>
      <c r="H26" s="7"/>
    </row>
    <row r="27" spans="1:8" s="4" customFormat="1" ht="13.5">
      <c r="A27" s="4" t="s">
        <v>8</v>
      </c>
      <c r="C27" s="27"/>
      <c r="D27" s="7"/>
      <c r="E27" s="7"/>
      <c r="F27" s="7"/>
      <c r="G27" s="7"/>
      <c r="H27" s="7"/>
    </row>
    <row r="28" spans="4:8" s="4" customFormat="1" ht="13.5">
      <c r="D28" s="7"/>
      <c r="E28" s="7"/>
      <c r="F28" s="7"/>
      <c r="G28" s="7"/>
      <c r="H28" s="7"/>
    </row>
    <row r="29" spans="1:8" s="4" customFormat="1" ht="13.5">
      <c r="A29" s="4" t="s">
        <v>9</v>
      </c>
      <c r="B29" s="4" t="s">
        <v>2</v>
      </c>
      <c r="C29" s="27"/>
      <c r="D29" s="7"/>
      <c r="E29" s="7"/>
      <c r="F29" s="7"/>
      <c r="G29" s="7"/>
      <c r="H29" s="7"/>
    </row>
    <row r="30" spans="4:8" s="4" customFormat="1" ht="13.5">
      <c r="D30" s="7"/>
      <c r="E30" s="7"/>
      <c r="F30" s="7"/>
      <c r="G30" s="7"/>
      <c r="H30" s="7"/>
    </row>
    <row r="31" spans="2:8" s="4" customFormat="1" ht="13.5">
      <c r="B31" s="4" t="s">
        <v>3</v>
      </c>
      <c r="C31" s="27"/>
      <c r="D31" s="7"/>
      <c r="E31" s="7"/>
      <c r="F31" s="7"/>
      <c r="G31" s="7"/>
      <c r="H31" s="7"/>
    </row>
    <row r="32" spans="4:8" s="4" customFormat="1" ht="13.5">
      <c r="D32" s="7"/>
      <c r="E32" s="7"/>
      <c r="F32" s="7"/>
      <c r="G32" s="7"/>
      <c r="H32" s="7"/>
    </row>
    <row r="33" spans="2:8" s="4" customFormat="1" ht="13.5">
      <c r="B33" s="4" t="s">
        <v>6</v>
      </c>
      <c r="C33" s="29"/>
      <c r="D33" s="7"/>
      <c r="E33" s="7"/>
      <c r="F33" s="7"/>
      <c r="G33" s="7"/>
      <c r="H33" s="7"/>
    </row>
    <row r="34" spans="4:8" s="4" customFormat="1" ht="13.5">
      <c r="D34" s="7"/>
      <c r="E34" s="7"/>
      <c r="F34" s="7"/>
      <c r="G34" s="7"/>
      <c r="H34" s="7"/>
    </row>
    <row r="35" spans="1:8" s="6" customFormat="1" ht="13.5">
      <c r="A35" s="6" t="s">
        <v>13</v>
      </c>
      <c r="C35" s="30"/>
      <c r="D35" s="8"/>
      <c r="E35" s="8"/>
      <c r="F35" s="8"/>
      <c r="G35" s="8"/>
      <c r="H35" s="8"/>
    </row>
    <row r="36" spans="4:8" s="6" customFormat="1" ht="13.5">
      <c r="D36" s="8"/>
      <c r="E36" s="8"/>
      <c r="F36" s="8"/>
      <c r="G36" s="8"/>
      <c r="H36" s="8"/>
    </row>
    <row r="37" spans="4:8" s="6" customFormat="1" ht="13.5">
      <c r="D37" s="8"/>
      <c r="E37" s="8"/>
      <c r="F37" s="8"/>
      <c r="G37" s="8"/>
      <c r="H37" s="8"/>
    </row>
    <row r="38" spans="1:8" s="6" customFormat="1" ht="13.5">
      <c r="A38" s="6" t="s">
        <v>10</v>
      </c>
      <c r="D38" s="8"/>
      <c r="E38" s="8"/>
      <c r="F38" s="8"/>
      <c r="G38" s="8"/>
      <c r="H38" s="8"/>
    </row>
    <row r="39" spans="1:8" s="6" customFormat="1" ht="13.5">
      <c r="A39" s="31" t="s">
        <v>11</v>
      </c>
      <c r="B39" s="32"/>
      <c r="C39" s="32"/>
      <c r="D39" s="8"/>
      <c r="E39" s="8"/>
      <c r="F39" s="8"/>
      <c r="G39" s="8"/>
      <c r="H39" s="8"/>
    </row>
    <row r="40" s="8" customFormat="1" ht="13.5">
      <c r="A40" s="9"/>
    </row>
    <row r="41" s="6" customFormat="1" ht="13.5">
      <c r="A41" s="18" t="str">
        <f>CONCATENATE("У табеле за ",C25,". годину се уносе остварене вредности од почетка године до краја периода.")</f>
        <v>У табеле за 2022. годину се уносе остварене вредности од почетка године до краја периода.</v>
      </c>
    </row>
    <row r="42" s="6" customFormat="1" ht="13.5">
      <c r="A42" s="18"/>
    </row>
    <row r="43" s="6" customFormat="1" ht="13.5"/>
    <row r="44" s="6" customFormat="1" ht="13.5"/>
    <row r="45" s="6" customFormat="1" ht="13.5"/>
    <row r="46" s="6" customFormat="1" ht="13.5"/>
    <row r="47" s="6" customFormat="1" ht="13.5"/>
    <row r="48" s="6" customFormat="1" ht="13.5"/>
    <row r="49" s="6" customFormat="1" ht="13.5"/>
    <row r="50" s="6" customFormat="1" ht="13.5"/>
    <row r="51" s="6" customFormat="1" ht="13.5"/>
    <row r="52" s="6" customFormat="1" ht="13.5"/>
    <row r="53" s="6" customFormat="1" ht="13.5"/>
    <row r="54" s="6" customFormat="1" ht="13.5"/>
    <row r="55" s="6" customFormat="1" ht="13.5"/>
    <row r="56" s="6" customFormat="1" ht="13.5"/>
    <row r="57" s="6" customFormat="1" ht="13.5"/>
    <row r="58" s="6" customFormat="1" ht="13.5"/>
    <row r="59" s="6" customFormat="1" ht="13.5"/>
    <row r="60" s="6" customFormat="1" ht="13.5"/>
    <row r="61" s="6" customFormat="1" ht="13.5"/>
    <row r="62" s="6" customFormat="1" ht="13.5"/>
    <row r="63" s="6" customFormat="1" ht="13.5"/>
    <row r="64" s="6" customFormat="1" ht="13.5"/>
    <row r="65" s="6" customFormat="1" ht="13.5"/>
    <row r="66" s="6" customFormat="1" ht="13.5"/>
    <row r="67" s="6" customFormat="1" ht="13.5"/>
    <row r="68" s="6" customFormat="1" ht="13.5"/>
    <row r="69" s="6" customFormat="1" ht="13.5"/>
    <row r="70" s="6" customFormat="1" ht="13.5"/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</sheetData>
  <sheetProtection/>
  <mergeCells count="2">
    <mergeCell ref="B15:C15"/>
    <mergeCell ref="B16:C16"/>
  </mergeCells>
  <printOptions horizontalCentered="1"/>
  <pageMargins left="0.25" right="0.25" top="0.48" bottom="0.49" header="0.25" footer="0.22"/>
  <pageSetup fitToHeight="1" fitToWidth="1" horizontalDpi="600" verticalDpi="600" orientation="landscape" paperSize="9" r:id="rId2"/>
  <headerFooter alignWithMargins="0">
    <oddFooter>&amp;CСтрана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SheetLayoutView="75" zoomScalePageLayoutView="0" workbookViewId="0" topLeftCell="A10">
      <selection activeCell="C18" sqref="C18"/>
    </sheetView>
  </sheetViews>
  <sheetFormatPr defaultColWidth="9.140625" defaultRowHeight="12.75"/>
  <cols>
    <col min="1" max="1" width="2.7109375" style="26" customWidth="1"/>
    <col min="2" max="2" width="7.421875" style="25" customWidth="1"/>
    <col min="3" max="3" width="9.421875" style="25" customWidth="1"/>
    <col min="4" max="4" width="51.8515625" style="26" customWidth="1"/>
    <col min="5" max="5" width="21.57421875" style="25" customWidth="1"/>
    <col min="6" max="6" width="13.28125" style="25" customWidth="1"/>
    <col min="7" max="7" width="2.57421875" style="26" customWidth="1"/>
    <col min="8" max="16384" width="9.140625" style="26" customWidth="1"/>
  </cols>
  <sheetData>
    <row r="1" spans="1:10" ht="18" customHeight="1">
      <c r="A1" s="53" t="s">
        <v>0</v>
      </c>
      <c r="B1" s="57"/>
      <c r="C1" s="54"/>
      <c r="D1" s="54"/>
      <c r="E1" s="57"/>
      <c r="F1" s="54"/>
      <c r="G1" s="54"/>
      <c r="H1" s="73"/>
      <c r="I1" s="73"/>
      <c r="J1" s="73"/>
    </row>
    <row r="2" spans="1:10" ht="12" customHeight="1">
      <c r="A2" s="54"/>
      <c r="B2" s="55" t="str">
        <f>+CONCATENATE('Poc.strana'!$A$15," ",'Poc.strana'!$B$15)</f>
        <v>Делатности: ПРЕНОС ЕЛЕКТРИЧНЕ ЕНЕРГИЈЕ И УПРАВЉАЊЕ ПРЕНОСНИМ СИСТЕМОМ - ЦАРИНСКЕ ДЕКЛАРАЦИЈЕ</v>
      </c>
      <c r="C2" s="54"/>
      <c r="D2" s="54"/>
      <c r="E2" s="57"/>
      <c r="F2" s="54"/>
      <c r="G2" s="54"/>
      <c r="H2" s="73"/>
      <c r="I2" s="73"/>
      <c r="J2" s="73"/>
    </row>
    <row r="3" spans="1:10" ht="10.5" customHeight="1">
      <c r="A3" s="54"/>
      <c r="B3" s="57"/>
      <c r="C3" s="56"/>
      <c r="D3" s="56"/>
      <c r="E3" s="57"/>
      <c r="F3" s="54"/>
      <c r="G3" s="54"/>
      <c r="H3" s="73"/>
      <c r="I3" s="73"/>
      <c r="J3" s="73"/>
    </row>
    <row r="4" spans="1:10" ht="10.5" customHeight="1">
      <c r="A4" s="54"/>
      <c r="B4" s="57"/>
      <c r="C4" s="54"/>
      <c r="D4" s="54"/>
      <c r="E4" s="57"/>
      <c r="F4" s="54"/>
      <c r="G4" s="54"/>
      <c r="H4" s="73"/>
      <c r="I4" s="73"/>
      <c r="J4" s="73"/>
    </row>
    <row r="5" spans="1:10" ht="10.5" customHeight="1">
      <c r="A5" s="54"/>
      <c r="B5" s="57"/>
      <c r="C5" s="54"/>
      <c r="D5" s="54"/>
      <c r="E5" s="57"/>
      <c r="F5" s="54"/>
      <c r="G5" s="54"/>
      <c r="H5" s="73"/>
      <c r="I5" s="73"/>
      <c r="J5" s="73"/>
    </row>
    <row r="6" spans="1:10" ht="10.5" customHeight="1">
      <c r="A6" s="54"/>
      <c r="B6" s="57"/>
      <c r="C6" s="54"/>
      <c r="D6" s="54"/>
      <c r="E6" s="57"/>
      <c r="F6" s="54"/>
      <c r="G6" s="54"/>
      <c r="H6" s="73"/>
      <c r="I6" s="73"/>
      <c r="J6" s="73"/>
    </row>
    <row r="7" spans="1:10" ht="13.5">
      <c r="A7" s="54"/>
      <c r="B7" s="78" t="s">
        <v>28</v>
      </c>
      <c r="C7" s="78"/>
      <c r="D7" s="78"/>
      <c r="E7" s="78"/>
      <c r="F7" s="78"/>
      <c r="G7" s="54"/>
      <c r="H7" s="73"/>
      <c r="I7" s="73"/>
      <c r="J7" s="73"/>
    </row>
    <row r="8" spans="1:10" ht="11.25" customHeight="1">
      <c r="A8" s="54"/>
      <c r="B8" s="57"/>
      <c r="C8" s="54"/>
      <c r="D8" s="54"/>
      <c r="E8" s="57"/>
      <c r="F8" s="54"/>
      <c r="G8" s="54"/>
      <c r="H8" s="73"/>
      <c r="I8" s="73"/>
      <c r="J8" s="73"/>
    </row>
    <row r="9" spans="1:10" ht="14.25" thickBot="1">
      <c r="A9" s="54"/>
      <c r="B9" s="57"/>
      <c r="C9" s="54"/>
      <c r="D9" s="54"/>
      <c r="E9" s="57"/>
      <c r="F9" s="54"/>
      <c r="G9" s="54"/>
      <c r="H9" s="73"/>
      <c r="I9" s="73"/>
      <c r="J9" s="73"/>
    </row>
    <row r="10" spans="1:10" s="25" customFormat="1" ht="37.5" customHeight="1" thickTop="1">
      <c r="A10" s="54"/>
      <c r="B10" s="79" t="s">
        <v>29</v>
      </c>
      <c r="C10" s="81" t="s">
        <v>30</v>
      </c>
      <c r="D10" s="82"/>
      <c r="E10" s="85" t="s">
        <v>31</v>
      </c>
      <c r="F10" s="87" t="s">
        <v>32</v>
      </c>
      <c r="G10" s="54"/>
      <c r="H10" s="57"/>
      <c r="I10" s="57"/>
      <c r="J10" s="57"/>
    </row>
    <row r="11" spans="1:10" s="25" customFormat="1" ht="13.5">
      <c r="A11" s="54"/>
      <c r="B11" s="80"/>
      <c r="C11" s="83"/>
      <c r="D11" s="84"/>
      <c r="E11" s="86"/>
      <c r="F11" s="88"/>
      <c r="G11" s="54"/>
      <c r="H11" s="57"/>
      <c r="I11" s="57"/>
      <c r="J11" s="57"/>
    </row>
    <row r="12" spans="1:10" s="25" customFormat="1" ht="13.5">
      <c r="A12" s="54"/>
      <c r="B12" s="58"/>
      <c r="C12" s="59"/>
      <c r="D12" s="60"/>
      <c r="E12" s="61"/>
      <c r="F12" s="62"/>
      <c r="G12" s="54"/>
      <c r="H12" s="57"/>
      <c r="I12" s="57"/>
      <c r="J12" s="57"/>
    </row>
    <row r="13" spans="1:10" s="25" customFormat="1" ht="29.25" customHeight="1">
      <c r="A13" s="54"/>
      <c r="B13" s="63">
        <v>1</v>
      </c>
      <c r="C13" s="64" t="s">
        <v>50</v>
      </c>
      <c r="D13" s="65" t="s">
        <v>44</v>
      </c>
      <c r="E13" s="66" t="str">
        <f>+("31.јул "&amp;'Poc.strana'!$C$25&amp;". године, 31. јануар "&amp;'Poc.strana'!$C$25+1&amp;". године")</f>
        <v>31.јул 2022. године, 31. јануар 2023. године</v>
      </c>
      <c r="F13" s="67" t="s">
        <v>33</v>
      </c>
      <c r="G13" s="54"/>
      <c r="H13" s="57"/>
      <c r="I13" s="57"/>
      <c r="J13" s="57"/>
    </row>
    <row r="14" spans="1:10" s="25" customFormat="1" ht="29.25" customHeight="1">
      <c r="A14" s="54"/>
      <c r="B14" s="63">
        <v>2</v>
      </c>
      <c r="C14" s="64" t="s">
        <v>51</v>
      </c>
      <c r="D14" s="65" t="s">
        <v>45</v>
      </c>
      <c r="E14" s="66" t="str">
        <f>+("31.јул "&amp;'Poc.strana'!$C$25&amp;". године, 31. јануар "&amp;'Poc.strana'!$C$25+1&amp;". године")</f>
        <v>31.јул 2022. године, 31. јануар 2023. године</v>
      </c>
      <c r="F14" s="67" t="s">
        <v>33</v>
      </c>
      <c r="G14" s="54"/>
      <c r="H14" s="57"/>
      <c r="I14" s="57"/>
      <c r="J14" s="57"/>
    </row>
    <row r="15" spans="1:10" s="25" customFormat="1" ht="29.25" customHeight="1">
      <c r="A15" s="54"/>
      <c r="B15" s="63">
        <v>3</v>
      </c>
      <c r="C15" s="64" t="s">
        <v>52</v>
      </c>
      <c r="D15" s="65" t="s">
        <v>46</v>
      </c>
      <c r="E15" s="66" t="str">
        <f>+("31.јул "&amp;'Poc.strana'!$C$25&amp;". године, 31. јануар "&amp;'Poc.strana'!$C$25+1&amp;". године")</f>
        <v>31.јул 2022. године, 31. јануар 2023. године</v>
      </c>
      <c r="F15" s="67" t="s">
        <v>33</v>
      </c>
      <c r="G15" s="54"/>
      <c r="H15" s="57"/>
      <c r="I15" s="57"/>
      <c r="J15" s="57"/>
    </row>
    <row r="16" spans="1:10" s="25" customFormat="1" ht="35.25" customHeight="1">
      <c r="A16" s="54"/>
      <c r="B16" s="63">
        <v>4</v>
      </c>
      <c r="C16" s="64" t="s">
        <v>53</v>
      </c>
      <c r="D16" s="65" t="s">
        <v>48</v>
      </c>
      <c r="E16" s="66" t="str">
        <f>+("31.јул "&amp;'Poc.strana'!$C$25&amp;". године, 31. јануар "&amp;'Poc.strana'!$C$25+1&amp;". године")</f>
        <v>31.јул 2022. године, 31. јануар 2023. године</v>
      </c>
      <c r="F16" s="67" t="s">
        <v>33</v>
      </c>
      <c r="G16" s="54"/>
      <c r="H16" s="57"/>
      <c r="I16" s="57"/>
      <c r="J16" s="57"/>
    </row>
    <row r="17" spans="1:10" s="25" customFormat="1" ht="45" customHeight="1">
      <c r="A17" s="54"/>
      <c r="B17" s="63">
        <v>5</v>
      </c>
      <c r="C17" s="64" t="s">
        <v>54</v>
      </c>
      <c r="D17" s="65" t="s">
        <v>49</v>
      </c>
      <c r="E17" s="66" t="str">
        <f>+("31.јул "&amp;'Poc.strana'!$C$25&amp;". године, 31. јануар "&amp;'Poc.strana'!$C$25+1&amp;". године")</f>
        <v>31.јул 2022. године, 31. јануар 2023. године</v>
      </c>
      <c r="F17" s="67" t="s">
        <v>33</v>
      </c>
      <c r="G17" s="54"/>
      <c r="H17" s="57"/>
      <c r="I17" s="57"/>
      <c r="J17" s="57"/>
    </row>
    <row r="18" spans="1:10" s="25" customFormat="1" ht="29.25" customHeight="1" thickBot="1">
      <c r="A18" s="54"/>
      <c r="B18" s="68">
        <v>6</v>
      </c>
      <c r="C18" s="69" t="s">
        <v>55</v>
      </c>
      <c r="D18" s="70" t="s">
        <v>47</v>
      </c>
      <c r="E18" s="71" t="str">
        <f>+("31.јул "&amp;'Poc.strana'!$C$25&amp;". године, 31. јануар "&amp;'Poc.strana'!$C$25+1&amp;". године")</f>
        <v>31.јул 2022. године, 31. јануар 2023. године</v>
      </c>
      <c r="F18" s="72" t="s">
        <v>33</v>
      </c>
      <c r="G18" s="54"/>
      <c r="H18" s="74"/>
      <c r="I18" s="74"/>
      <c r="J18" s="74"/>
    </row>
    <row r="19" spans="1:10" ht="14.25" thickTop="1">
      <c r="A19" s="73"/>
      <c r="B19" s="57"/>
      <c r="C19" s="57"/>
      <c r="D19" s="73"/>
      <c r="E19" s="57"/>
      <c r="F19" s="57"/>
      <c r="G19" s="73"/>
      <c r="H19" s="73"/>
      <c r="I19" s="73"/>
      <c r="J19" s="73"/>
    </row>
    <row r="20" spans="1:10" ht="13.5">
      <c r="A20" s="73"/>
      <c r="B20" s="57"/>
      <c r="C20" s="57"/>
      <c r="D20" s="73"/>
      <c r="E20" s="57"/>
      <c r="F20" s="57"/>
      <c r="G20" s="73"/>
      <c r="H20" s="73"/>
      <c r="I20" s="73"/>
      <c r="J20" s="73"/>
    </row>
    <row r="21" spans="1:10" ht="13.5">
      <c r="A21" s="73"/>
      <c r="B21" s="57"/>
      <c r="C21" s="57"/>
      <c r="D21" s="73"/>
      <c r="E21" s="57"/>
      <c r="F21" s="57"/>
      <c r="G21" s="73"/>
      <c r="H21" s="73"/>
      <c r="I21" s="73"/>
      <c r="J21" s="73"/>
    </row>
    <row r="22" spans="1:10" ht="13.5">
      <c r="A22" s="73"/>
      <c r="B22" s="57"/>
      <c r="C22" s="57"/>
      <c r="D22" s="73"/>
      <c r="E22" s="57"/>
      <c r="F22" s="57"/>
      <c r="G22" s="73"/>
      <c r="H22" s="73"/>
      <c r="I22" s="73"/>
      <c r="J22" s="73"/>
    </row>
    <row r="23" spans="1:10" ht="13.5">
      <c r="A23" s="73"/>
      <c r="B23" s="57"/>
      <c r="C23" s="57"/>
      <c r="D23" s="73"/>
      <c r="E23" s="57"/>
      <c r="F23" s="57"/>
      <c r="G23" s="73"/>
      <c r="H23" s="73"/>
      <c r="I23" s="73"/>
      <c r="J23" s="73"/>
    </row>
    <row r="24" spans="1:10" ht="13.5">
      <c r="A24" s="73"/>
      <c r="B24" s="57"/>
      <c r="C24" s="57"/>
      <c r="D24" s="73"/>
      <c r="E24" s="57"/>
      <c r="F24" s="57"/>
      <c r="G24" s="73"/>
      <c r="H24" s="73"/>
      <c r="I24" s="73"/>
      <c r="J24" s="73"/>
    </row>
    <row r="25" spans="1:10" ht="13.5">
      <c r="A25" s="73"/>
      <c r="B25" s="57"/>
      <c r="C25" s="57"/>
      <c r="D25" s="73"/>
      <c r="E25" s="57"/>
      <c r="F25" s="57"/>
      <c r="G25" s="73"/>
      <c r="H25" s="73"/>
      <c r="I25" s="73"/>
      <c r="J25" s="73"/>
    </row>
    <row r="26" spans="1:10" ht="13.5">
      <c r="A26" s="73"/>
      <c r="B26" s="57"/>
      <c r="C26" s="57"/>
      <c r="D26" s="73"/>
      <c r="E26" s="57"/>
      <c r="F26" s="57"/>
      <c r="G26" s="73"/>
      <c r="H26" s="73"/>
      <c r="I26" s="73"/>
      <c r="J26" s="73"/>
    </row>
    <row r="27" spans="1:10" ht="13.5">
      <c r="A27" s="73"/>
      <c r="B27" s="57"/>
      <c r="C27" s="57"/>
      <c r="D27" s="73"/>
      <c r="E27" s="57"/>
      <c r="F27" s="57"/>
      <c r="G27" s="73"/>
      <c r="H27" s="73"/>
      <c r="I27" s="73"/>
      <c r="J27" s="73"/>
    </row>
    <row r="28" spans="1:10" ht="13.5">
      <c r="A28" s="73"/>
      <c r="B28" s="57"/>
      <c r="C28" s="57"/>
      <c r="D28" s="73"/>
      <c r="E28" s="57"/>
      <c r="F28" s="57"/>
      <c r="G28" s="73"/>
      <c r="H28" s="73"/>
      <c r="I28" s="73"/>
      <c r="J28" s="73"/>
    </row>
    <row r="29" spans="1:10" ht="13.5">
      <c r="A29" s="73"/>
      <c r="B29" s="57"/>
      <c r="C29" s="57"/>
      <c r="D29" s="73"/>
      <c r="E29" s="57"/>
      <c r="F29" s="57"/>
      <c r="G29" s="73"/>
      <c r="H29" s="73"/>
      <c r="I29" s="73"/>
      <c r="J29" s="73"/>
    </row>
    <row r="30" spans="1:10" ht="13.5">
      <c r="A30" s="73"/>
      <c r="B30" s="57"/>
      <c r="C30" s="57"/>
      <c r="D30" s="73"/>
      <c r="E30" s="57"/>
      <c r="F30" s="57"/>
      <c r="G30" s="73"/>
      <c r="H30" s="73"/>
      <c r="I30" s="73"/>
      <c r="J30" s="73"/>
    </row>
    <row r="31" spans="1:10" ht="13.5">
      <c r="A31" s="73"/>
      <c r="B31" s="57"/>
      <c r="C31" s="57"/>
      <c r="D31" s="73"/>
      <c r="E31" s="57"/>
      <c r="F31" s="57"/>
      <c r="G31" s="73"/>
      <c r="H31" s="73"/>
      <c r="I31" s="73"/>
      <c r="J31" s="73"/>
    </row>
    <row r="32" spans="1:10" ht="13.5">
      <c r="A32" s="73"/>
      <c r="B32" s="57"/>
      <c r="C32" s="57"/>
      <c r="D32" s="73"/>
      <c r="E32" s="57"/>
      <c r="F32" s="57"/>
      <c r="G32" s="73"/>
      <c r="H32" s="73"/>
      <c r="I32" s="73"/>
      <c r="J32" s="73"/>
    </row>
    <row r="33" spans="1:10" ht="13.5">
      <c r="A33" s="73"/>
      <c r="B33" s="57"/>
      <c r="C33" s="57"/>
      <c r="D33" s="73"/>
      <c r="E33" s="57"/>
      <c r="F33" s="57"/>
      <c r="G33" s="73"/>
      <c r="H33" s="73"/>
      <c r="I33" s="73"/>
      <c r="J33" s="73"/>
    </row>
  </sheetData>
  <sheetProtection insertRows="0" selectLockedCells="1"/>
  <mergeCells count="5">
    <mergeCell ref="B7:F7"/>
    <mergeCell ref="B10:B11"/>
    <mergeCell ref="C10:D11"/>
    <mergeCell ref="E10:E11"/>
    <mergeCell ref="F10:F11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M72"/>
  <sheetViews>
    <sheetView showGridLines="0" zoomScalePageLayoutView="0" workbookViewId="0" topLeftCell="A1">
      <selection activeCell="B6" sqref="B6:O6"/>
    </sheetView>
  </sheetViews>
  <sheetFormatPr defaultColWidth="9.140625" defaultRowHeight="12.75"/>
  <cols>
    <col min="1" max="1" width="2.7109375" style="1" customWidth="1"/>
    <col min="2" max="2" width="10.7109375" style="1" customWidth="1"/>
    <col min="3" max="3" width="40.7109375" style="1" bestFit="1" customWidth="1"/>
    <col min="4" max="16" width="10.7109375" style="1" customWidth="1"/>
    <col min="17" max="16384" width="9.140625" style="1" customWidth="1"/>
  </cols>
  <sheetData>
    <row r="1" spans="1:5" ht="12.75" customHeight="1">
      <c r="A1" s="10" t="s">
        <v>14</v>
      </c>
      <c r="C1" s="10"/>
      <c r="D1" s="11"/>
      <c r="E1" s="11"/>
    </row>
    <row r="2" spans="1:5" ht="12.75" customHeight="1">
      <c r="A2" s="10"/>
      <c r="B2" s="11" t="str">
        <f>+CONCATENATE('Poc.strana'!$A$15," ",'Poc.strana'!$B$15)</f>
        <v>Делатности: ПРЕНОС ЕЛЕКТРИЧНЕ ЕНЕРГИЈЕ И УПРАВЉАЊЕ ПРЕНОСНИМ СИСТЕМОМ - ЦАРИНСКЕ ДЕКЛАРАЦИЈЕ</v>
      </c>
      <c r="C2" s="10"/>
      <c r="D2" s="11"/>
      <c r="E2" s="11"/>
    </row>
    <row r="3" spans="1:5" ht="12.75" customHeight="1">
      <c r="A3" s="11"/>
      <c r="B3" s="11" t="str">
        <f>+CONCATENATE('Poc.strana'!$A$22," ",'Poc.strana'!$C$22)</f>
        <v>Назив енергетског субјекта: EMS</v>
      </c>
      <c r="C3" s="11"/>
      <c r="D3" s="11"/>
      <c r="E3" s="11"/>
    </row>
    <row r="4" spans="1:5" ht="12.75" customHeight="1">
      <c r="A4" s="11"/>
      <c r="B4" s="11" t="str">
        <f>+CONCATENATE('Poc.strana'!$A$35," ",'Poc.strana'!$C$35)</f>
        <v>Датум обраде: </v>
      </c>
      <c r="C4" s="11"/>
      <c r="D4" s="11"/>
      <c r="E4" s="11"/>
    </row>
    <row r="5" spans="1:65" s="2" customFormat="1" ht="12.75" customHeight="1">
      <c r="A5" s="12"/>
      <c r="B5" s="13"/>
      <c r="C5" s="14"/>
      <c r="D5" s="12"/>
      <c r="E5" s="1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15" s="2" customFormat="1" ht="12.75" customHeight="1">
      <c r="A6" s="15"/>
      <c r="B6" s="89" t="str">
        <f>+("Табела: ЕТ-Е-3-6.1 "&amp;Sadrzaj_Dinamika!D13&amp;" "&amp;'Poc.strana'!C25)</f>
        <v>Табела: ЕТ-Е-3-6.1 КОЛИЧИНЕ ЕЛЕКТРИЧНЕ ЕНЕРГИЈЕ У СМЕРУ УЛАЗА ПРЕКО ГРАНИЦА РЕПУБЛИКЕ СРБИЈЕ 2022</v>
      </c>
      <c r="C6" s="89"/>
      <c r="D6" s="89"/>
      <c r="E6" s="89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5" ht="12.75" customHeight="1">
      <c r="A7" s="11"/>
      <c r="B7" s="91"/>
      <c r="C7" s="91"/>
      <c r="D7" s="91"/>
      <c r="E7" s="92"/>
    </row>
    <row r="8" spans="1:13" ht="12.75" customHeight="1">
      <c r="A8" s="11"/>
      <c r="B8" s="93" t="s">
        <v>39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1:5" ht="12.75" customHeight="1" thickBot="1">
      <c r="A9" s="11"/>
      <c r="B9" s="21"/>
      <c r="C9" s="21"/>
      <c r="D9" s="21"/>
      <c r="E9" s="22"/>
    </row>
    <row r="10" spans="1:16" ht="19.5" customHeight="1" thickTop="1">
      <c r="A10" s="11"/>
      <c r="B10" s="20" t="s">
        <v>35</v>
      </c>
      <c r="C10" s="43">
        <f>+'Poc.strana'!C25</f>
        <v>2022</v>
      </c>
      <c r="D10" s="94" t="s">
        <v>41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6"/>
    </row>
    <row r="11" spans="2:16" ht="30" customHeight="1">
      <c r="B11" s="99" t="s">
        <v>42</v>
      </c>
      <c r="C11" s="100"/>
      <c r="D11" s="44" t="s">
        <v>15</v>
      </c>
      <c r="E11" s="45" t="s">
        <v>16</v>
      </c>
      <c r="F11" s="45" t="s">
        <v>17</v>
      </c>
      <c r="G11" s="45" t="s">
        <v>18</v>
      </c>
      <c r="H11" s="45" t="s">
        <v>19</v>
      </c>
      <c r="I11" s="45" t="s">
        <v>20</v>
      </c>
      <c r="J11" s="45" t="s">
        <v>21</v>
      </c>
      <c r="K11" s="45" t="s">
        <v>22</v>
      </c>
      <c r="L11" s="45" t="s">
        <v>23</v>
      </c>
      <c r="M11" s="45" t="s">
        <v>24</v>
      </c>
      <c r="N11" s="45" t="s">
        <v>25</v>
      </c>
      <c r="O11" s="45" t="s">
        <v>26</v>
      </c>
      <c r="P11" s="46" t="s">
        <v>27</v>
      </c>
    </row>
    <row r="12" spans="2:16" ht="19.5" customHeight="1">
      <c r="B12" s="97" t="s">
        <v>40</v>
      </c>
      <c r="C12" s="98"/>
      <c r="D12" s="51">
        <f>SUM(D13:D72)</f>
        <v>0</v>
      </c>
      <c r="E12" s="51">
        <f aca="true" t="shared" si="0" ref="E12:O12">SUM(E13:E72)</f>
        <v>0</v>
      </c>
      <c r="F12" s="51">
        <f t="shared" si="0"/>
        <v>0</v>
      </c>
      <c r="G12" s="51">
        <f t="shared" si="0"/>
        <v>0</v>
      </c>
      <c r="H12" s="51">
        <f t="shared" si="0"/>
        <v>0</v>
      </c>
      <c r="I12" s="51">
        <f t="shared" si="0"/>
        <v>0</v>
      </c>
      <c r="J12" s="51">
        <f t="shared" si="0"/>
        <v>0</v>
      </c>
      <c r="K12" s="51">
        <f t="shared" si="0"/>
        <v>0</v>
      </c>
      <c r="L12" s="51">
        <f t="shared" si="0"/>
        <v>0</v>
      </c>
      <c r="M12" s="51">
        <f t="shared" si="0"/>
        <v>0</v>
      </c>
      <c r="N12" s="51">
        <f t="shared" si="0"/>
        <v>0</v>
      </c>
      <c r="O12" s="51">
        <f t="shared" si="0"/>
        <v>0</v>
      </c>
      <c r="P12" s="52">
        <f>SUM(D12:O12)</f>
        <v>0</v>
      </c>
    </row>
    <row r="13" spans="2:16" ht="19.5" customHeight="1">
      <c r="B13" s="47">
        <v>1</v>
      </c>
      <c r="C13" s="75"/>
      <c r="D13" s="36"/>
      <c r="E13" s="36"/>
      <c r="F13" s="36"/>
      <c r="G13" s="36"/>
      <c r="H13" s="36"/>
      <c r="I13" s="36"/>
      <c r="J13" s="48"/>
      <c r="K13" s="48"/>
      <c r="L13" s="48"/>
      <c r="M13" s="48"/>
      <c r="N13" s="48"/>
      <c r="O13" s="49"/>
      <c r="P13" s="50">
        <f>SUM(D13:O13)</f>
        <v>0</v>
      </c>
    </row>
    <row r="14" spans="2:16" ht="19.5" customHeight="1">
      <c r="B14" s="19">
        <v>2</v>
      </c>
      <c r="C14" s="75"/>
      <c r="D14" s="36"/>
      <c r="E14" s="36"/>
      <c r="F14" s="36"/>
      <c r="G14" s="36"/>
      <c r="H14" s="36"/>
      <c r="I14" s="36"/>
      <c r="J14" s="33"/>
      <c r="K14" s="33"/>
      <c r="L14" s="33"/>
      <c r="M14" s="33"/>
      <c r="N14" s="33"/>
      <c r="O14" s="34"/>
      <c r="P14" s="23">
        <f>SUM(D14:O14)</f>
        <v>0</v>
      </c>
    </row>
    <row r="15" spans="2:16" ht="19.5" customHeight="1">
      <c r="B15" s="19">
        <v>3</v>
      </c>
      <c r="C15" s="75"/>
      <c r="D15" s="36"/>
      <c r="E15" s="36"/>
      <c r="F15" s="36"/>
      <c r="G15" s="36"/>
      <c r="H15" s="36"/>
      <c r="I15" s="36"/>
      <c r="J15" s="33"/>
      <c r="K15" s="33"/>
      <c r="L15" s="33"/>
      <c r="M15" s="33"/>
      <c r="N15" s="33"/>
      <c r="O15" s="34"/>
      <c r="P15" s="23">
        <f aca="true" t="shared" si="1" ref="P15:P24">SUM(D15:O15)</f>
        <v>0</v>
      </c>
    </row>
    <row r="16" spans="2:16" ht="19.5" customHeight="1">
      <c r="B16" s="19">
        <v>4</v>
      </c>
      <c r="C16" s="7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5"/>
      <c r="P16" s="23">
        <f t="shared" si="1"/>
        <v>0</v>
      </c>
    </row>
    <row r="17" spans="2:16" ht="19.5" customHeight="1">
      <c r="B17" s="19">
        <v>5</v>
      </c>
      <c r="C17" s="7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5"/>
      <c r="P17" s="23">
        <f t="shared" si="1"/>
        <v>0</v>
      </c>
    </row>
    <row r="18" spans="2:16" ht="19.5" customHeight="1">
      <c r="B18" s="19">
        <v>6</v>
      </c>
      <c r="C18" s="7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5"/>
      <c r="P18" s="23">
        <f t="shared" si="1"/>
        <v>0</v>
      </c>
    </row>
    <row r="19" spans="2:16" ht="19.5" customHeight="1">
      <c r="B19" s="19">
        <v>7</v>
      </c>
      <c r="C19" s="7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5"/>
      <c r="P19" s="23">
        <f t="shared" si="1"/>
        <v>0</v>
      </c>
    </row>
    <row r="20" spans="2:16" ht="19.5" customHeight="1">
      <c r="B20" s="19">
        <v>8</v>
      </c>
      <c r="C20" s="7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5"/>
      <c r="P20" s="23">
        <f t="shared" si="1"/>
        <v>0</v>
      </c>
    </row>
    <row r="21" spans="2:16" ht="19.5" customHeight="1">
      <c r="B21" s="19">
        <v>9</v>
      </c>
      <c r="C21" s="7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5"/>
      <c r="P21" s="23">
        <f t="shared" si="1"/>
        <v>0</v>
      </c>
    </row>
    <row r="22" spans="2:16" ht="19.5" customHeight="1">
      <c r="B22" s="19">
        <v>10</v>
      </c>
      <c r="C22" s="7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5"/>
      <c r="P22" s="23">
        <f t="shared" si="1"/>
        <v>0</v>
      </c>
    </row>
    <row r="23" spans="2:16" ht="19.5" customHeight="1">
      <c r="B23" s="19">
        <v>11</v>
      </c>
      <c r="C23" s="7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5"/>
      <c r="P23" s="23">
        <f t="shared" si="1"/>
        <v>0</v>
      </c>
    </row>
    <row r="24" spans="2:16" ht="19.5" customHeight="1">
      <c r="B24" s="19">
        <v>12</v>
      </c>
      <c r="C24" s="7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5"/>
      <c r="P24" s="23">
        <f t="shared" si="1"/>
        <v>0</v>
      </c>
    </row>
    <row r="25" spans="2:16" ht="19.5" customHeight="1">
      <c r="B25" s="19">
        <v>13</v>
      </c>
      <c r="C25" s="7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5"/>
      <c r="P25" s="23">
        <f aca="true" t="shared" si="2" ref="P25:P30">SUM(D25:O25)</f>
        <v>0</v>
      </c>
    </row>
    <row r="26" spans="2:16" ht="19.5" customHeight="1">
      <c r="B26" s="19">
        <v>14</v>
      </c>
      <c r="C26" s="7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5"/>
      <c r="P26" s="23">
        <f t="shared" si="2"/>
        <v>0</v>
      </c>
    </row>
    <row r="27" spans="2:16" ht="19.5" customHeight="1">
      <c r="B27" s="19">
        <v>15</v>
      </c>
      <c r="C27" s="7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5"/>
      <c r="P27" s="23">
        <f t="shared" si="2"/>
        <v>0</v>
      </c>
    </row>
    <row r="28" spans="2:16" ht="19.5" customHeight="1">
      <c r="B28" s="19">
        <v>16</v>
      </c>
      <c r="C28" s="75"/>
      <c r="D28" s="36"/>
      <c r="E28" s="36"/>
      <c r="F28" s="36"/>
      <c r="G28" s="36"/>
      <c r="H28" s="36"/>
      <c r="I28" s="36"/>
      <c r="J28" s="34"/>
      <c r="K28" s="34"/>
      <c r="L28" s="34"/>
      <c r="M28" s="34"/>
      <c r="N28" s="34"/>
      <c r="O28" s="33"/>
      <c r="P28" s="23">
        <f t="shared" si="2"/>
        <v>0</v>
      </c>
    </row>
    <row r="29" spans="2:16" ht="19.5" customHeight="1">
      <c r="B29" s="19">
        <v>17</v>
      </c>
      <c r="C29" s="75"/>
      <c r="D29" s="36"/>
      <c r="E29" s="36"/>
      <c r="F29" s="36"/>
      <c r="G29" s="36"/>
      <c r="H29" s="36"/>
      <c r="I29" s="36"/>
      <c r="J29" s="33"/>
      <c r="K29" s="33"/>
      <c r="L29" s="33"/>
      <c r="M29" s="33"/>
      <c r="N29" s="33"/>
      <c r="O29" s="34"/>
      <c r="P29" s="23">
        <f t="shared" si="2"/>
        <v>0</v>
      </c>
    </row>
    <row r="30" spans="2:16" ht="19.5" customHeight="1">
      <c r="B30" s="19">
        <v>18</v>
      </c>
      <c r="C30" s="75"/>
      <c r="D30" s="36"/>
      <c r="E30" s="36"/>
      <c r="F30" s="36"/>
      <c r="G30" s="36"/>
      <c r="H30" s="36"/>
      <c r="I30" s="36"/>
      <c r="J30" s="33"/>
      <c r="K30" s="33"/>
      <c r="L30" s="33"/>
      <c r="M30" s="33"/>
      <c r="N30" s="33"/>
      <c r="O30" s="34"/>
      <c r="P30" s="23">
        <f t="shared" si="2"/>
        <v>0</v>
      </c>
    </row>
    <row r="31" spans="2:16" ht="19.5" customHeight="1">
      <c r="B31" s="19">
        <v>19</v>
      </c>
      <c r="C31" s="75"/>
      <c r="D31" s="36"/>
      <c r="E31" s="36"/>
      <c r="F31" s="36"/>
      <c r="G31" s="36"/>
      <c r="H31" s="36"/>
      <c r="I31" s="36"/>
      <c r="J31" s="33"/>
      <c r="K31" s="33"/>
      <c r="L31" s="33"/>
      <c r="M31" s="33"/>
      <c r="N31" s="33"/>
      <c r="O31" s="34"/>
      <c r="P31" s="23">
        <f aca="true" t="shared" si="3" ref="P31:P40">SUM(D31:O31)</f>
        <v>0</v>
      </c>
    </row>
    <row r="32" spans="2:16" ht="19.5" customHeight="1">
      <c r="B32" s="19">
        <v>20</v>
      </c>
      <c r="C32" s="7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5"/>
      <c r="P32" s="23">
        <f t="shared" si="3"/>
        <v>0</v>
      </c>
    </row>
    <row r="33" spans="2:16" ht="19.5" customHeight="1">
      <c r="B33" s="19">
        <v>21</v>
      </c>
      <c r="C33" s="7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5"/>
      <c r="P33" s="23">
        <f t="shared" si="3"/>
        <v>0</v>
      </c>
    </row>
    <row r="34" spans="2:16" ht="19.5" customHeight="1">
      <c r="B34" s="19">
        <v>22</v>
      </c>
      <c r="C34" s="7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5"/>
      <c r="P34" s="23">
        <f t="shared" si="3"/>
        <v>0</v>
      </c>
    </row>
    <row r="35" spans="2:16" ht="19.5" customHeight="1">
      <c r="B35" s="19">
        <v>23</v>
      </c>
      <c r="C35" s="7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5"/>
      <c r="P35" s="23">
        <f t="shared" si="3"/>
        <v>0</v>
      </c>
    </row>
    <row r="36" spans="2:16" ht="19.5" customHeight="1">
      <c r="B36" s="19">
        <v>24</v>
      </c>
      <c r="C36" s="7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5"/>
      <c r="P36" s="23">
        <f t="shared" si="3"/>
        <v>0</v>
      </c>
    </row>
    <row r="37" spans="2:16" ht="19.5" customHeight="1">
      <c r="B37" s="19">
        <v>25</v>
      </c>
      <c r="C37" s="7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5"/>
      <c r="P37" s="23">
        <f t="shared" si="3"/>
        <v>0</v>
      </c>
    </row>
    <row r="38" spans="2:16" ht="19.5" customHeight="1">
      <c r="B38" s="19">
        <v>26</v>
      </c>
      <c r="C38" s="7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5"/>
      <c r="P38" s="23">
        <f t="shared" si="3"/>
        <v>0</v>
      </c>
    </row>
    <row r="39" spans="2:16" ht="19.5" customHeight="1">
      <c r="B39" s="19">
        <v>27</v>
      </c>
      <c r="C39" s="7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5"/>
      <c r="P39" s="23">
        <f t="shared" si="3"/>
        <v>0</v>
      </c>
    </row>
    <row r="40" spans="2:16" ht="19.5" customHeight="1">
      <c r="B40" s="19">
        <v>28</v>
      </c>
      <c r="C40" s="7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5"/>
      <c r="P40" s="23">
        <f t="shared" si="3"/>
        <v>0</v>
      </c>
    </row>
    <row r="41" spans="2:16" ht="19.5" customHeight="1">
      <c r="B41" s="19">
        <v>29</v>
      </c>
      <c r="C41" s="7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5"/>
      <c r="P41" s="23">
        <f aca="true" t="shared" si="4" ref="P41:P46">SUM(D41:O41)</f>
        <v>0</v>
      </c>
    </row>
    <row r="42" spans="2:16" ht="19.5" customHeight="1">
      <c r="B42" s="19">
        <v>30</v>
      </c>
      <c r="C42" s="7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5"/>
      <c r="P42" s="23">
        <f t="shared" si="4"/>
        <v>0</v>
      </c>
    </row>
    <row r="43" spans="2:16" ht="19.5" customHeight="1">
      <c r="B43" s="19">
        <v>31</v>
      </c>
      <c r="C43" s="7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5"/>
      <c r="P43" s="23">
        <f t="shared" si="4"/>
        <v>0</v>
      </c>
    </row>
    <row r="44" spans="2:16" ht="19.5" customHeight="1">
      <c r="B44" s="19">
        <v>32</v>
      </c>
      <c r="C44" s="75"/>
      <c r="D44" s="36"/>
      <c r="E44" s="36"/>
      <c r="F44" s="36"/>
      <c r="G44" s="36"/>
      <c r="H44" s="36"/>
      <c r="I44" s="36"/>
      <c r="J44" s="34"/>
      <c r="K44" s="34"/>
      <c r="L44" s="34"/>
      <c r="M44" s="34"/>
      <c r="N44" s="34"/>
      <c r="O44" s="33"/>
      <c r="P44" s="23">
        <f t="shared" si="4"/>
        <v>0</v>
      </c>
    </row>
    <row r="45" spans="2:16" ht="19.5" customHeight="1">
      <c r="B45" s="19">
        <v>33</v>
      </c>
      <c r="C45" s="75"/>
      <c r="D45" s="36"/>
      <c r="E45" s="36"/>
      <c r="F45" s="36"/>
      <c r="G45" s="36"/>
      <c r="H45" s="36"/>
      <c r="I45" s="36"/>
      <c r="J45" s="33"/>
      <c r="K45" s="33"/>
      <c r="L45" s="33"/>
      <c r="M45" s="33"/>
      <c r="N45" s="33"/>
      <c r="O45" s="34"/>
      <c r="P45" s="23">
        <f t="shared" si="4"/>
        <v>0</v>
      </c>
    </row>
    <row r="46" spans="2:16" ht="19.5" customHeight="1">
      <c r="B46" s="19">
        <v>34</v>
      </c>
      <c r="C46" s="75"/>
      <c r="D46" s="36"/>
      <c r="E46" s="36"/>
      <c r="F46" s="36"/>
      <c r="G46" s="36"/>
      <c r="H46" s="36"/>
      <c r="I46" s="36"/>
      <c r="J46" s="33"/>
      <c r="K46" s="33"/>
      <c r="L46" s="33"/>
      <c r="M46" s="33"/>
      <c r="N46" s="33"/>
      <c r="O46" s="34"/>
      <c r="P46" s="23">
        <f t="shared" si="4"/>
        <v>0</v>
      </c>
    </row>
    <row r="47" spans="2:16" ht="19.5" customHeight="1">
      <c r="B47" s="19">
        <v>35</v>
      </c>
      <c r="C47" s="75"/>
      <c r="D47" s="36"/>
      <c r="E47" s="36"/>
      <c r="F47" s="36"/>
      <c r="G47" s="36"/>
      <c r="H47" s="36"/>
      <c r="I47" s="36"/>
      <c r="J47" s="33"/>
      <c r="K47" s="33"/>
      <c r="L47" s="33"/>
      <c r="M47" s="33"/>
      <c r="N47" s="33"/>
      <c r="O47" s="34"/>
      <c r="P47" s="23">
        <f aca="true" t="shared" si="5" ref="P47:P56">SUM(D47:O47)</f>
        <v>0</v>
      </c>
    </row>
    <row r="48" spans="2:16" ht="19.5" customHeight="1">
      <c r="B48" s="19">
        <v>36</v>
      </c>
      <c r="C48" s="7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5"/>
      <c r="P48" s="23">
        <f t="shared" si="5"/>
        <v>0</v>
      </c>
    </row>
    <row r="49" spans="2:16" ht="19.5" customHeight="1">
      <c r="B49" s="19">
        <v>37</v>
      </c>
      <c r="C49" s="75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23">
        <f t="shared" si="5"/>
        <v>0</v>
      </c>
    </row>
    <row r="50" spans="2:16" ht="19.5" customHeight="1">
      <c r="B50" s="19">
        <v>38</v>
      </c>
      <c r="C50" s="7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5"/>
      <c r="P50" s="23">
        <f t="shared" si="5"/>
        <v>0</v>
      </c>
    </row>
    <row r="51" spans="2:16" ht="19.5" customHeight="1">
      <c r="B51" s="19">
        <v>39</v>
      </c>
      <c r="C51" s="33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5"/>
      <c r="P51" s="23">
        <f t="shared" si="5"/>
        <v>0</v>
      </c>
    </row>
    <row r="52" spans="2:16" ht="19.5" customHeight="1">
      <c r="B52" s="19">
        <v>40</v>
      </c>
      <c r="C52" s="33"/>
      <c r="D52" s="3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5"/>
      <c r="P52" s="23">
        <f t="shared" si="5"/>
        <v>0</v>
      </c>
    </row>
    <row r="53" spans="2:16" ht="19.5" customHeight="1">
      <c r="B53" s="19">
        <v>41</v>
      </c>
      <c r="C53" s="33"/>
      <c r="D53" s="35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5"/>
      <c r="P53" s="23">
        <f t="shared" si="5"/>
        <v>0</v>
      </c>
    </row>
    <row r="54" spans="2:16" ht="19.5" customHeight="1">
      <c r="B54" s="19">
        <v>42</v>
      </c>
      <c r="C54" s="33"/>
      <c r="D54" s="35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5"/>
      <c r="P54" s="23">
        <f t="shared" si="5"/>
        <v>0</v>
      </c>
    </row>
    <row r="55" spans="2:16" ht="19.5" customHeight="1">
      <c r="B55" s="19">
        <v>43</v>
      </c>
      <c r="C55" s="33"/>
      <c r="D55" s="35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5"/>
      <c r="P55" s="23">
        <f t="shared" si="5"/>
        <v>0</v>
      </c>
    </row>
    <row r="56" spans="2:16" ht="19.5" customHeight="1">
      <c r="B56" s="19">
        <v>44</v>
      </c>
      <c r="C56" s="33"/>
      <c r="D56" s="35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5"/>
      <c r="P56" s="23">
        <f t="shared" si="5"/>
        <v>0</v>
      </c>
    </row>
    <row r="57" spans="2:16" ht="19.5" customHeight="1">
      <c r="B57" s="19">
        <v>45</v>
      </c>
      <c r="C57" s="33"/>
      <c r="D57" s="35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5"/>
      <c r="P57" s="23">
        <f>SUM(D57:O57)</f>
        <v>0</v>
      </c>
    </row>
    <row r="58" spans="2:16" ht="19.5" customHeight="1">
      <c r="B58" s="19">
        <v>46</v>
      </c>
      <c r="C58" s="33"/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5"/>
      <c r="P58" s="23">
        <f>SUM(D58:O58)</f>
        <v>0</v>
      </c>
    </row>
    <row r="59" spans="2:16" ht="19.5" customHeight="1">
      <c r="B59" s="19">
        <v>47</v>
      </c>
      <c r="C59" s="33"/>
      <c r="D59" s="3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5"/>
      <c r="P59" s="23">
        <f>SUM(D59:O59)</f>
        <v>0</v>
      </c>
    </row>
    <row r="60" spans="2:16" ht="19.5" customHeight="1">
      <c r="B60" s="19">
        <v>48</v>
      </c>
      <c r="C60" s="33"/>
      <c r="D60" s="37"/>
      <c r="E60" s="37"/>
      <c r="F60" s="34"/>
      <c r="G60" s="34"/>
      <c r="H60" s="34"/>
      <c r="I60" s="34"/>
      <c r="J60" s="34"/>
      <c r="K60" s="34"/>
      <c r="L60" s="34"/>
      <c r="M60" s="34"/>
      <c r="N60" s="34"/>
      <c r="O60" s="33"/>
      <c r="P60" s="23">
        <f>SUM(D60:O60)</f>
        <v>0</v>
      </c>
    </row>
    <row r="61" spans="2:16" ht="19.5" customHeight="1">
      <c r="B61" s="19">
        <v>49</v>
      </c>
      <c r="C61" s="33"/>
      <c r="D61" s="3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5"/>
      <c r="P61" s="23">
        <f aca="true" t="shared" si="6" ref="P61:P69">SUM(D61:O61)</f>
        <v>0</v>
      </c>
    </row>
    <row r="62" spans="2:16" ht="19.5" customHeight="1">
      <c r="B62" s="19">
        <v>50</v>
      </c>
      <c r="C62" s="33"/>
      <c r="D62" s="3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5"/>
      <c r="P62" s="23">
        <f t="shared" si="6"/>
        <v>0</v>
      </c>
    </row>
    <row r="63" spans="2:16" ht="19.5" customHeight="1">
      <c r="B63" s="19">
        <v>51</v>
      </c>
      <c r="C63" s="33"/>
      <c r="D63" s="35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5"/>
      <c r="P63" s="23">
        <f t="shared" si="6"/>
        <v>0</v>
      </c>
    </row>
    <row r="64" spans="2:16" ht="19.5" customHeight="1">
      <c r="B64" s="19">
        <v>52</v>
      </c>
      <c r="C64" s="33"/>
      <c r="D64" s="35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5"/>
      <c r="P64" s="23">
        <f t="shared" si="6"/>
        <v>0</v>
      </c>
    </row>
    <row r="65" spans="2:16" ht="19.5" customHeight="1">
      <c r="B65" s="19">
        <v>53</v>
      </c>
      <c r="C65" s="33"/>
      <c r="D65" s="35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5"/>
      <c r="P65" s="23">
        <f t="shared" si="6"/>
        <v>0</v>
      </c>
    </row>
    <row r="66" spans="2:16" ht="19.5" customHeight="1">
      <c r="B66" s="19">
        <v>54</v>
      </c>
      <c r="C66" s="33"/>
      <c r="D66" s="35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5"/>
      <c r="P66" s="23">
        <f t="shared" si="6"/>
        <v>0</v>
      </c>
    </row>
    <row r="67" spans="2:16" ht="19.5" customHeight="1">
      <c r="B67" s="19">
        <v>55</v>
      </c>
      <c r="C67" s="33"/>
      <c r="D67" s="35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5"/>
      <c r="P67" s="23">
        <f t="shared" si="6"/>
        <v>0</v>
      </c>
    </row>
    <row r="68" spans="2:16" ht="19.5" customHeight="1">
      <c r="B68" s="19">
        <v>56</v>
      </c>
      <c r="C68" s="33"/>
      <c r="D68" s="35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5"/>
      <c r="P68" s="23">
        <f t="shared" si="6"/>
        <v>0</v>
      </c>
    </row>
    <row r="69" spans="2:16" ht="19.5" customHeight="1">
      <c r="B69" s="19">
        <v>57</v>
      </c>
      <c r="C69" s="33"/>
      <c r="D69" s="3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5"/>
      <c r="P69" s="23">
        <f t="shared" si="6"/>
        <v>0</v>
      </c>
    </row>
    <row r="70" spans="2:16" ht="19.5" customHeight="1">
      <c r="B70" s="19">
        <v>58</v>
      </c>
      <c r="C70" s="33"/>
      <c r="D70" s="3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5"/>
      <c r="P70" s="23">
        <f>SUM(D70:O70)</f>
        <v>0</v>
      </c>
    </row>
    <row r="71" spans="2:16" ht="19.5" customHeight="1">
      <c r="B71" s="19">
        <v>59</v>
      </c>
      <c r="C71" s="33"/>
      <c r="D71" s="3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5"/>
      <c r="P71" s="23">
        <f>SUM(D71:O71)</f>
        <v>0</v>
      </c>
    </row>
    <row r="72" spans="2:16" ht="19.5" customHeight="1" thickBot="1">
      <c r="B72" s="39">
        <v>60</v>
      </c>
      <c r="C72" s="38"/>
      <c r="D72" s="40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0"/>
      <c r="P72" s="24">
        <f>SUM(D72:O72)</f>
        <v>0</v>
      </c>
    </row>
    <row r="73" ht="15" thickTop="1"/>
  </sheetData>
  <sheetProtection/>
  <mergeCells count="6">
    <mergeCell ref="B6:O6"/>
    <mergeCell ref="B7:E7"/>
    <mergeCell ref="B8:M8"/>
    <mergeCell ref="D10:P10"/>
    <mergeCell ref="B12:C12"/>
    <mergeCell ref="B11:C11"/>
  </mergeCells>
  <printOptions horizontalCentered="1"/>
  <pageMargins left="0.25" right="0.25" top="0.5" bottom="0.4" header="0.25" footer="0.22"/>
  <pageSetup horizontalDpi="600" verticalDpi="600" orientation="landscape" paperSize="9" scale="55" r:id="rId1"/>
  <headerFooter alignWithMargins="0">
    <oddFooter>&amp;CСтрана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2.7109375" style="1" customWidth="1"/>
    <col min="2" max="2" width="10.7109375" style="1" customWidth="1"/>
    <col min="3" max="3" width="40.7109375" style="1" bestFit="1" customWidth="1"/>
    <col min="4" max="16" width="10.7109375" style="1" customWidth="1"/>
    <col min="17" max="16384" width="9.140625" style="1" customWidth="1"/>
  </cols>
  <sheetData>
    <row r="1" spans="1:5" ht="12.75" customHeight="1">
      <c r="A1" s="10" t="s">
        <v>14</v>
      </c>
      <c r="C1" s="10"/>
      <c r="D1" s="11"/>
      <c r="E1" s="11"/>
    </row>
    <row r="2" spans="1:5" ht="12.75" customHeight="1">
      <c r="A2" s="10"/>
      <c r="B2" s="11" t="str">
        <f>+CONCATENATE('Poc.strana'!$A$15," ",'Poc.strana'!$B$15)</f>
        <v>Делатности: ПРЕНОС ЕЛЕКТРИЧНЕ ЕНЕРГИЈЕ И УПРАВЉАЊЕ ПРЕНОСНИМ СИСТЕМОМ - ЦАРИНСКЕ ДЕКЛАРАЦИЈЕ</v>
      </c>
      <c r="C2" s="10"/>
      <c r="D2" s="11"/>
      <c r="E2" s="11"/>
    </row>
    <row r="3" spans="1:5" ht="12.75" customHeight="1">
      <c r="A3" s="11"/>
      <c r="B3" s="11" t="str">
        <f>+CONCATENATE('Poc.strana'!$A$22," ",'Poc.strana'!$C$22)</f>
        <v>Назив енергетског субјекта: EMS</v>
      </c>
      <c r="C3" s="11"/>
      <c r="D3" s="11"/>
      <c r="E3" s="11"/>
    </row>
    <row r="4" spans="1:5" ht="12.75" customHeight="1">
      <c r="A4" s="11"/>
      <c r="B4" s="11" t="str">
        <f>+CONCATENATE('Poc.strana'!$A$35," ",'Poc.strana'!$C$35)</f>
        <v>Датум обраде: </v>
      </c>
      <c r="C4" s="11"/>
      <c r="D4" s="11"/>
      <c r="E4" s="11"/>
    </row>
    <row r="5" spans="1:5" s="2" customFormat="1" ht="12.75" customHeight="1">
      <c r="A5" s="15"/>
      <c r="B5" s="13"/>
      <c r="C5" s="16"/>
      <c r="D5" s="17"/>
      <c r="E5" s="12"/>
    </row>
    <row r="6" spans="1:15" s="2" customFormat="1" ht="12.75" customHeight="1">
      <c r="A6" s="15"/>
      <c r="B6" s="89" t="str">
        <f>+("Табела: ЕТ-Е-3-6.2 "&amp;Sadrzaj_Dinamika!D14&amp;" "&amp;'Poc.strana'!C25)</f>
        <v>Табела: ЕТ-Е-3-6.2 КОЛИЧИНЕ ЕЛЕКТРИЧНЕ ЕНЕРГИЈЕ У СМЕРУ ИЗЛАЗА ПРЕКО ГРАНИЦА РЕПУБЛИКЕ СРБИЈЕ 2022</v>
      </c>
      <c r="C6" s="89"/>
      <c r="D6" s="89"/>
      <c r="E6" s="89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s="2" customFormat="1" ht="12.75" customHeight="1">
      <c r="A7" s="15"/>
      <c r="B7" s="41"/>
      <c r="C7" s="41"/>
      <c r="D7" s="41"/>
      <c r="E7" s="41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7" ht="12.75" customHeight="1">
      <c r="A8" s="11"/>
      <c r="B8" s="93" t="s">
        <v>38</v>
      </c>
      <c r="C8" s="93"/>
      <c r="D8" s="93"/>
      <c r="E8" s="93"/>
      <c r="F8" s="93"/>
      <c r="G8" s="93"/>
    </row>
    <row r="9" spans="1:5" ht="12.75" customHeight="1" thickBot="1">
      <c r="A9" s="11"/>
      <c r="B9" s="21"/>
      <c r="C9" s="21"/>
      <c r="D9" s="21"/>
      <c r="E9" s="22"/>
    </row>
    <row r="10" spans="1:16" ht="19.5" customHeight="1" thickTop="1">
      <c r="A10" s="11"/>
      <c r="B10" s="20" t="s">
        <v>35</v>
      </c>
      <c r="C10" s="43">
        <f>+'Poc.strana'!C25</f>
        <v>2022</v>
      </c>
      <c r="D10" s="94" t="s">
        <v>41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6"/>
    </row>
    <row r="11" spans="2:16" ht="30" customHeight="1">
      <c r="B11" s="99" t="s">
        <v>42</v>
      </c>
      <c r="C11" s="100"/>
      <c r="D11" s="44" t="s">
        <v>15</v>
      </c>
      <c r="E11" s="45" t="s">
        <v>16</v>
      </c>
      <c r="F11" s="45" t="s">
        <v>17</v>
      </c>
      <c r="G11" s="45" t="s">
        <v>18</v>
      </c>
      <c r="H11" s="45" t="s">
        <v>19</v>
      </c>
      <c r="I11" s="45" t="s">
        <v>20</v>
      </c>
      <c r="J11" s="45" t="s">
        <v>21</v>
      </c>
      <c r="K11" s="45" t="s">
        <v>22</v>
      </c>
      <c r="L11" s="45" t="s">
        <v>23</v>
      </c>
      <c r="M11" s="45" t="s">
        <v>24</v>
      </c>
      <c r="N11" s="45" t="s">
        <v>25</v>
      </c>
      <c r="O11" s="45" t="s">
        <v>26</v>
      </c>
      <c r="P11" s="46" t="s">
        <v>27</v>
      </c>
    </row>
    <row r="12" spans="2:16" ht="19.5" customHeight="1">
      <c r="B12" s="97" t="s">
        <v>40</v>
      </c>
      <c r="C12" s="98"/>
      <c r="D12" s="51">
        <f>SUM(D13:D72)</f>
        <v>0</v>
      </c>
      <c r="E12" s="51">
        <f aca="true" t="shared" si="0" ref="E12:O12">SUM(E13:E72)</f>
        <v>0</v>
      </c>
      <c r="F12" s="51">
        <f t="shared" si="0"/>
        <v>0</v>
      </c>
      <c r="G12" s="51">
        <f t="shared" si="0"/>
        <v>0</v>
      </c>
      <c r="H12" s="51">
        <f t="shared" si="0"/>
        <v>0</v>
      </c>
      <c r="I12" s="51">
        <f t="shared" si="0"/>
        <v>0</v>
      </c>
      <c r="J12" s="51">
        <f t="shared" si="0"/>
        <v>0</v>
      </c>
      <c r="K12" s="51">
        <f t="shared" si="0"/>
        <v>0</v>
      </c>
      <c r="L12" s="51">
        <f t="shared" si="0"/>
        <v>0</v>
      </c>
      <c r="M12" s="51">
        <f t="shared" si="0"/>
        <v>0</v>
      </c>
      <c r="N12" s="51">
        <f t="shared" si="0"/>
        <v>0</v>
      </c>
      <c r="O12" s="51">
        <f t="shared" si="0"/>
        <v>0</v>
      </c>
      <c r="P12" s="52">
        <f>SUM(D12:O12)</f>
        <v>0</v>
      </c>
    </row>
    <row r="13" spans="2:16" ht="19.5" customHeight="1">
      <c r="B13" s="47">
        <v>1</v>
      </c>
      <c r="C13" s="75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  <c r="P13" s="50">
        <f>SUM(D13:O13)</f>
        <v>0</v>
      </c>
    </row>
    <row r="14" spans="2:16" ht="19.5" customHeight="1">
      <c r="B14" s="19">
        <v>2</v>
      </c>
      <c r="C14" s="7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  <c r="P14" s="23">
        <f>SUM(D14:O14)</f>
        <v>0</v>
      </c>
    </row>
    <row r="15" spans="2:16" ht="19.5" customHeight="1">
      <c r="B15" s="19">
        <v>3</v>
      </c>
      <c r="C15" s="75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  <c r="P15" s="23">
        <f aca="true" t="shared" si="1" ref="P15:P24">SUM(D15:O15)</f>
        <v>0</v>
      </c>
    </row>
    <row r="16" spans="2:16" ht="19.5" customHeight="1">
      <c r="B16" s="19">
        <v>4</v>
      </c>
      <c r="C16" s="75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5"/>
      <c r="P16" s="23">
        <f t="shared" si="1"/>
        <v>0</v>
      </c>
    </row>
    <row r="17" spans="2:16" ht="19.5" customHeight="1">
      <c r="B17" s="19">
        <v>5</v>
      </c>
      <c r="C17" s="75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5"/>
      <c r="P17" s="23">
        <f t="shared" si="1"/>
        <v>0</v>
      </c>
    </row>
    <row r="18" spans="2:16" ht="19.5" customHeight="1">
      <c r="B18" s="19">
        <v>6</v>
      </c>
      <c r="C18" s="75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5"/>
      <c r="P18" s="23">
        <f t="shared" si="1"/>
        <v>0</v>
      </c>
    </row>
    <row r="19" spans="2:16" ht="19.5" customHeight="1">
      <c r="B19" s="19">
        <v>7</v>
      </c>
      <c r="C19" s="75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5"/>
      <c r="P19" s="23">
        <f t="shared" si="1"/>
        <v>0</v>
      </c>
    </row>
    <row r="20" spans="2:16" ht="19.5" customHeight="1">
      <c r="B20" s="19">
        <v>8</v>
      </c>
      <c r="C20" s="75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5"/>
      <c r="P20" s="23">
        <f t="shared" si="1"/>
        <v>0</v>
      </c>
    </row>
    <row r="21" spans="2:16" ht="19.5" customHeight="1">
      <c r="B21" s="19">
        <v>9</v>
      </c>
      <c r="C21" s="75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5"/>
      <c r="P21" s="23">
        <f t="shared" si="1"/>
        <v>0</v>
      </c>
    </row>
    <row r="22" spans="2:16" ht="19.5" customHeight="1">
      <c r="B22" s="19">
        <v>10</v>
      </c>
      <c r="C22" s="75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5"/>
      <c r="P22" s="23">
        <f t="shared" si="1"/>
        <v>0</v>
      </c>
    </row>
    <row r="23" spans="2:16" ht="19.5" customHeight="1">
      <c r="B23" s="19">
        <v>11</v>
      </c>
      <c r="C23" s="75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5"/>
      <c r="P23" s="23">
        <f t="shared" si="1"/>
        <v>0</v>
      </c>
    </row>
    <row r="24" spans="2:16" ht="19.5" customHeight="1">
      <c r="B24" s="19">
        <v>12</v>
      </c>
      <c r="C24" s="75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5"/>
      <c r="P24" s="23">
        <f t="shared" si="1"/>
        <v>0</v>
      </c>
    </row>
    <row r="25" spans="2:16" ht="19.5" customHeight="1">
      <c r="B25" s="19">
        <v>13</v>
      </c>
      <c r="C25" s="75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5"/>
      <c r="P25" s="23">
        <f aca="true" t="shared" si="2" ref="P25:P30">SUM(D25:O25)</f>
        <v>0</v>
      </c>
    </row>
    <row r="26" spans="2:16" ht="19.5" customHeight="1">
      <c r="B26" s="19">
        <v>14</v>
      </c>
      <c r="C26" s="75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5"/>
      <c r="P26" s="23">
        <f t="shared" si="2"/>
        <v>0</v>
      </c>
    </row>
    <row r="27" spans="2:16" ht="19.5" customHeight="1">
      <c r="B27" s="19">
        <v>15</v>
      </c>
      <c r="C27" s="75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5"/>
      <c r="P27" s="23">
        <f t="shared" si="2"/>
        <v>0</v>
      </c>
    </row>
    <row r="28" spans="2:16" ht="19.5" customHeight="1">
      <c r="B28" s="19">
        <v>16</v>
      </c>
      <c r="C28" s="75"/>
      <c r="D28" s="37"/>
      <c r="E28" s="37"/>
      <c r="F28" s="34"/>
      <c r="G28" s="34"/>
      <c r="H28" s="34"/>
      <c r="I28" s="34"/>
      <c r="J28" s="34"/>
      <c r="K28" s="34"/>
      <c r="L28" s="34"/>
      <c r="M28" s="34"/>
      <c r="N28" s="34"/>
      <c r="O28" s="33"/>
      <c r="P28" s="23">
        <f t="shared" si="2"/>
        <v>0</v>
      </c>
    </row>
    <row r="29" spans="2:16" ht="19.5" customHeight="1">
      <c r="B29" s="19">
        <v>17</v>
      </c>
      <c r="C29" s="75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23">
        <f t="shared" si="2"/>
        <v>0</v>
      </c>
    </row>
    <row r="30" spans="2:16" ht="19.5" customHeight="1">
      <c r="B30" s="19">
        <v>18</v>
      </c>
      <c r="C30" s="75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23">
        <f t="shared" si="2"/>
        <v>0</v>
      </c>
    </row>
    <row r="31" spans="2:16" ht="19.5" customHeight="1">
      <c r="B31" s="19">
        <v>19</v>
      </c>
      <c r="C31" s="75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23">
        <f aca="true" t="shared" si="3" ref="P31:P40">SUM(D31:O31)</f>
        <v>0</v>
      </c>
    </row>
    <row r="32" spans="2:16" ht="19.5" customHeight="1">
      <c r="B32" s="19">
        <v>20</v>
      </c>
      <c r="C32" s="75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5"/>
      <c r="P32" s="23">
        <f t="shared" si="3"/>
        <v>0</v>
      </c>
    </row>
    <row r="33" spans="2:16" ht="19.5" customHeight="1">
      <c r="B33" s="19">
        <v>21</v>
      </c>
      <c r="C33" s="75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5"/>
      <c r="P33" s="23">
        <f t="shared" si="3"/>
        <v>0</v>
      </c>
    </row>
    <row r="34" spans="2:16" ht="19.5" customHeight="1">
      <c r="B34" s="19">
        <v>22</v>
      </c>
      <c r="C34" s="75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5"/>
      <c r="P34" s="23">
        <f t="shared" si="3"/>
        <v>0</v>
      </c>
    </row>
    <row r="35" spans="2:16" ht="19.5" customHeight="1">
      <c r="B35" s="19">
        <v>23</v>
      </c>
      <c r="C35" s="75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5"/>
      <c r="P35" s="23">
        <f t="shared" si="3"/>
        <v>0</v>
      </c>
    </row>
    <row r="36" spans="2:16" ht="19.5" customHeight="1">
      <c r="B36" s="19">
        <v>24</v>
      </c>
      <c r="C36" s="75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5"/>
      <c r="P36" s="23">
        <f t="shared" si="3"/>
        <v>0</v>
      </c>
    </row>
    <row r="37" spans="2:16" ht="19.5" customHeight="1">
      <c r="B37" s="19">
        <v>25</v>
      </c>
      <c r="C37" s="75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5"/>
      <c r="P37" s="23">
        <f t="shared" si="3"/>
        <v>0</v>
      </c>
    </row>
    <row r="38" spans="2:16" ht="19.5" customHeight="1">
      <c r="B38" s="19">
        <v>26</v>
      </c>
      <c r="C38" s="75"/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5"/>
      <c r="P38" s="23">
        <f t="shared" si="3"/>
        <v>0</v>
      </c>
    </row>
    <row r="39" spans="2:16" ht="19.5" customHeight="1">
      <c r="B39" s="19">
        <v>27</v>
      </c>
      <c r="C39" s="75"/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5"/>
      <c r="P39" s="23">
        <f t="shared" si="3"/>
        <v>0</v>
      </c>
    </row>
    <row r="40" spans="2:16" ht="19.5" customHeight="1">
      <c r="B40" s="19">
        <v>28</v>
      </c>
      <c r="C40" s="75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5"/>
      <c r="P40" s="23">
        <f t="shared" si="3"/>
        <v>0</v>
      </c>
    </row>
    <row r="41" spans="2:16" ht="19.5" customHeight="1">
      <c r="B41" s="19">
        <v>29</v>
      </c>
      <c r="C41" s="75"/>
      <c r="D41" s="3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5"/>
      <c r="P41" s="23">
        <f aca="true" t="shared" si="4" ref="P41:P46">SUM(D41:O41)</f>
        <v>0</v>
      </c>
    </row>
    <row r="42" spans="2:16" ht="19.5" customHeight="1">
      <c r="B42" s="19">
        <v>30</v>
      </c>
      <c r="C42" s="75"/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5"/>
      <c r="P42" s="23">
        <f t="shared" si="4"/>
        <v>0</v>
      </c>
    </row>
    <row r="43" spans="2:16" ht="19.5" customHeight="1">
      <c r="B43" s="19">
        <v>31</v>
      </c>
      <c r="C43" s="75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5"/>
      <c r="P43" s="23">
        <f t="shared" si="4"/>
        <v>0</v>
      </c>
    </row>
    <row r="44" spans="2:16" ht="19.5" customHeight="1">
      <c r="B44" s="19">
        <v>32</v>
      </c>
      <c r="C44" s="75"/>
      <c r="D44" s="37"/>
      <c r="E44" s="37"/>
      <c r="F44" s="34"/>
      <c r="G44" s="34"/>
      <c r="H44" s="34"/>
      <c r="I44" s="34"/>
      <c r="J44" s="34"/>
      <c r="K44" s="34"/>
      <c r="L44" s="34"/>
      <c r="M44" s="34"/>
      <c r="N44" s="34"/>
      <c r="O44" s="33"/>
      <c r="P44" s="23">
        <f t="shared" si="4"/>
        <v>0</v>
      </c>
    </row>
    <row r="45" spans="2:16" ht="19.5" customHeight="1">
      <c r="B45" s="19">
        <v>33</v>
      </c>
      <c r="C45" s="75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4"/>
      <c r="P45" s="23">
        <f t="shared" si="4"/>
        <v>0</v>
      </c>
    </row>
    <row r="46" spans="2:16" ht="19.5" customHeight="1">
      <c r="B46" s="19">
        <v>34</v>
      </c>
      <c r="C46" s="75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4"/>
      <c r="P46" s="23">
        <f t="shared" si="4"/>
        <v>0</v>
      </c>
    </row>
    <row r="47" spans="2:16" ht="19.5" customHeight="1">
      <c r="B47" s="19">
        <v>35</v>
      </c>
      <c r="C47" s="7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  <c r="P47" s="23">
        <f aca="true" t="shared" si="5" ref="P47:P56">SUM(D47:O47)</f>
        <v>0</v>
      </c>
    </row>
    <row r="48" spans="2:16" ht="19.5" customHeight="1">
      <c r="B48" s="19">
        <v>36</v>
      </c>
      <c r="C48" s="75"/>
      <c r="D48" s="35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5"/>
      <c r="P48" s="23">
        <f t="shared" si="5"/>
        <v>0</v>
      </c>
    </row>
    <row r="49" spans="2:16" ht="19.5" customHeight="1">
      <c r="B49" s="19">
        <v>37</v>
      </c>
      <c r="C49" s="75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23">
        <f t="shared" si="5"/>
        <v>0</v>
      </c>
    </row>
    <row r="50" spans="2:16" ht="19.5" customHeight="1">
      <c r="B50" s="19">
        <v>38</v>
      </c>
      <c r="C50" s="75"/>
      <c r="D50" s="3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5"/>
      <c r="P50" s="23">
        <f t="shared" si="5"/>
        <v>0</v>
      </c>
    </row>
    <row r="51" spans="2:16" ht="19.5" customHeight="1">
      <c r="B51" s="19">
        <v>39</v>
      </c>
      <c r="C51" s="33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5"/>
      <c r="P51" s="23">
        <f t="shared" si="5"/>
        <v>0</v>
      </c>
    </row>
    <row r="52" spans="2:16" ht="19.5" customHeight="1">
      <c r="B52" s="19">
        <v>40</v>
      </c>
      <c r="C52" s="33"/>
      <c r="D52" s="3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5"/>
      <c r="P52" s="23">
        <f t="shared" si="5"/>
        <v>0</v>
      </c>
    </row>
    <row r="53" spans="2:16" ht="19.5" customHeight="1">
      <c r="B53" s="19">
        <v>41</v>
      </c>
      <c r="C53" s="33"/>
      <c r="D53" s="35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5"/>
      <c r="P53" s="23">
        <f t="shared" si="5"/>
        <v>0</v>
      </c>
    </row>
    <row r="54" spans="2:16" ht="19.5" customHeight="1">
      <c r="B54" s="19">
        <v>42</v>
      </c>
      <c r="C54" s="33"/>
      <c r="D54" s="35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5"/>
      <c r="P54" s="23">
        <f t="shared" si="5"/>
        <v>0</v>
      </c>
    </row>
    <row r="55" spans="2:16" ht="19.5" customHeight="1">
      <c r="B55" s="19">
        <v>43</v>
      </c>
      <c r="C55" s="33"/>
      <c r="D55" s="35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5"/>
      <c r="P55" s="23">
        <f t="shared" si="5"/>
        <v>0</v>
      </c>
    </row>
    <row r="56" spans="2:16" ht="19.5" customHeight="1">
      <c r="B56" s="19">
        <v>44</v>
      </c>
      <c r="C56" s="33"/>
      <c r="D56" s="35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5"/>
      <c r="P56" s="23">
        <f t="shared" si="5"/>
        <v>0</v>
      </c>
    </row>
    <row r="57" spans="2:16" ht="19.5" customHeight="1">
      <c r="B57" s="19">
        <v>45</v>
      </c>
      <c r="C57" s="33"/>
      <c r="D57" s="35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5"/>
      <c r="P57" s="23">
        <f>SUM(D57:O57)</f>
        <v>0</v>
      </c>
    </row>
    <row r="58" spans="2:16" ht="19.5" customHeight="1">
      <c r="B58" s="19">
        <v>46</v>
      </c>
      <c r="C58" s="33"/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5"/>
      <c r="P58" s="23">
        <f>SUM(D58:O58)</f>
        <v>0</v>
      </c>
    </row>
    <row r="59" spans="2:16" ht="19.5" customHeight="1">
      <c r="B59" s="19">
        <v>47</v>
      </c>
      <c r="C59" s="33"/>
      <c r="D59" s="3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5"/>
      <c r="P59" s="23">
        <f>SUM(D59:O59)</f>
        <v>0</v>
      </c>
    </row>
    <row r="60" spans="2:16" ht="19.5" customHeight="1">
      <c r="B60" s="19">
        <v>48</v>
      </c>
      <c r="C60" s="33"/>
      <c r="D60" s="37"/>
      <c r="E60" s="37"/>
      <c r="F60" s="34"/>
      <c r="G60" s="34"/>
      <c r="H60" s="34"/>
      <c r="I60" s="34"/>
      <c r="J60" s="34"/>
      <c r="K60" s="34"/>
      <c r="L60" s="34"/>
      <c r="M60" s="34"/>
      <c r="N60" s="34"/>
      <c r="O60" s="33"/>
      <c r="P60" s="23">
        <f>SUM(D60:O60)</f>
        <v>0</v>
      </c>
    </row>
    <row r="61" spans="2:16" ht="19.5" customHeight="1">
      <c r="B61" s="19">
        <v>49</v>
      </c>
      <c r="C61" s="33"/>
      <c r="D61" s="3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5"/>
      <c r="P61" s="23">
        <f aca="true" t="shared" si="6" ref="P61:P69">SUM(D61:O61)</f>
        <v>0</v>
      </c>
    </row>
    <row r="62" spans="2:16" ht="19.5" customHeight="1">
      <c r="B62" s="19">
        <v>50</v>
      </c>
      <c r="C62" s="33"/>
      <c r="D62" s="3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5"/>
      <c r="P62" s="23">
        <f t="shared" si="6"/>
        <v>0</v>
      </c>
    </row>
    <row r="63" spans="2:16" ht="19.5" customHeight="1">
      <c r="B63" s="19">
        <v>51</v>
      </c>
      <c r="C63" s="33"/>
      <c r="D63" s="35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5"/>
      <c r="P63" s="23">
        <f t="shared" si="6"/>
        <v>0</v>
      </c>
    </row>
    <row r="64" spans="2:16" ht="19.5" customHeight="1">
      <c r="B64" s="19">
        <v>52</v>
      </c>
      <c r="C64" s="33"/>
      <c r="D64" s="35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5"/>
      <c r="P64" s="23">
        <f t="shared" si="6"/>
        <v>0</v>
      </c>
    </row>
    <row r="65" spans="2:16" ht="19.5" customHeight="1">
      <c r="B65" s="19">
        <v>53</v>
      </c>
      <c r="C65" s="33"/>
      <c r="D65" s="35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5"/>
      <c r="P65" s="23">
        <f t="shared" si="6"/>
        <v>0</v>
      </c>
    </row>
    <row r="66" spans="2:16" ht="19.5" customHeight="1">
      <c r="B66" s="19">
        <v>54</v>
      </c>
      <c r="C66" s="33"/>
      <c r="D66" s="35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5"/>
      <c r="P66" s="23">
        <f t="shared" si="6"/>
        <v>0</v>
      </c>
    </row>
    <row r="67" spans="2:16" ht="19.5" customHeight="1">
      <c r="B67" s="19">
        <v>55</v>
      </c>
      <c r="C67" s="33"/>
      <c r="D67" s="35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5"/>
      <c r="P67" s="23">
        <f t="shared" si="6"/>
        <v>0</v>
      </c>
    </row>
    <row r="68" spans="2:16" ht="19.5" customHeight="1">
      <c r="B68" s="19">
        <v>56</v>
      </c>
      <c r="C68" s="33"/>
      <c r="D68" s="35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5"/>
      <c r="P68" s="23">
        <f t="shared" si="6"/>
        <v>0</v>
      </c>
    </row>
    <row r="69" spans="2:16" ht="19.5" customHeight="1">
      <c r="B69" s="19">
        <v>57</v>
      </c>
      <c r="C69" s="33"/>
      <c r="D69" s="3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5"/>
      <c r="P69" s="23">
        <f t="shared" si="6"/>
        <v>0</v>
      </c>
    </row>
    <row r="70" spans="2:16" ht="19.5" customHeight="1">
      <c r="B70" s="19">
        <v>58</v>
      </c>
      <c r="C70" s="33"/>
      <c r="D70" s="3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5"/>
      <c r="P70" s="23">
        <f>SUM(D70:O70)</f>
        <v>0</v>
      </c>
    </row>
    <row r="71" spans="2:16" ht="19.5" customHeight="1">
      <c r="B71" s="19">
        <v>59</v>
      </c>
      <c r="C71" s="33"/>
      <c r="D71" s="3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5"/>
      <c r="P71" s="23">
        <f>SUM(D71:O71)</f>
        <v>0</v>
      </c>
    </row>
    <row r="72" spans="2:16" ht="19.5" customHeight="1" thickBot="1">
      <c r="B72" s="39">
        <v>60</v>
      </c>
      <c r="C72" s="38"/>
      <c r="D72" s="40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0"/>
      <c r="P72" s="24">
        <f>SUM(D72:O72)</f>
        <v>0</v>
      </c>
    </row>
    <row r="73" ht="15" thickTop="1"/>
  </sheetData>
  <sheetProtection/>
  <mergeCells count="5">
    <mergeCell ref="B6:O6"/>
    <mergeCell ref="B8:G8"/>
    <mergeCell ref="D10:P10"/>
    <mergeCell ref="B12:C12"/>
    <mergeCell ref="B11:C11"/>
  </mergeCells>
  <printOptions horizontalCentered="1"/>
  <pageMargins left="0.25" right="0.25" top="0.5" bottom="0.4" header="0.25" footer="0.22"/>
  <pageSetup horizontalDpi="600" verticalDpi="600" orientation="landscape" paperSize="9" scale="55" r:id="rId1"/>
  <headerFooter alignWithMargins="0">
    <oddFooter>&amp;CСтрана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M72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2.7109375" style="1" customWidth="1"/>
    <col min="2" max="2" width="10.7109375" style="1" customWidth="1"/>
    <col min="3" max="3" width="40.7109375" style="1" bestFit="1" customWidth="1"/>
    <col min="4" max="16" width="10.7109375" style="1" customWidth="1"/>
    <col min="17" max="16384" width="9.140625" style="1" customWidth="1"/>
  </cols>
  <sheetData>
    <row r="1" spans="1:5" ht="12.75" customHeight="1">
      <c r="A1" s="10" t="s">
        <v>14</v>
      </c>
      <c r="C1" s="10"/>
      <c r="D1" s="11"/>
      <c r="E1" s="11"/>
    </row>
    <row r="2" spans="1:5" ht="12.75" customHeight="1">
      <c r="A2" s="10"/>
      <c r="B2" s="11" t="str">
        <f>+CONCATENATE('Poc.strana'!$A$15," ",'Poc.strana'!$B$15)</f>
        <v>Делатности: ПРЕНОС ЕЛЕКТРИЧНЕ ЕНЕРГИЈЕ И УПРАВЉАЊЕ ПРЕНОСНИМ СИСТЕМОМ - ЦАРИНСКЕ ДЕКЛАРАЦИЈЕ</v>
      </c>
      <c r="C2" s="10"/>
      <c r="D2" s="11"/>
      <c r="E2" s="11"/>
    </row>
    <row r="3" spans="1:5" ht="12.75" customHeight="1">
      <c r="A3" s="11"/>
      <c r="B3" s="11" t="str">
        <f>+CONCATENATE('Poc.strana'!$A$22," ",'Poc.strana'!$C$22)</f>
        <v>Назив енергетског субјекта: EMS</v>
      </c>
      <c r="C3" s="11"/>
      <c r="D3" s="11"/>
      <c r="E3" s="11"/>
    </row>
    <row r="4" spans="1:5" ht="12.75" customHeight="1">
      <c r="A4" s="11"/>
      <c r="B4" s="11" t="str">
        <f>+CONCATENATE('Poc.strana'!$A$35," ",'Poc.strana'!$C$35)</f>
        <v>Датум обраде: </v>
      </c>
      <c r="C4" s="11"/>
      <c r="D4" s="11"/>
      <c r="E4" s="11"/>
    </row>
    <row r="5" spans="1:65" s="2" customFormat="1" ht="12.75" customHeight="1">
      <c r="A5" s="12"/>
      <c r="B5" s="13"/>
      <c r="C5" s="14"/>
      <c r="D5" s="12"/>
      <c r="E5" s="1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5" s="2" customFormat="1" ht="12.75" customHeight="1">
      <c r="A6" s="15"/>
      <c r="B6" s="13"/>
      <c r="C6" s="16"/>
      <c r="D6" s="17"/>
      <c r="E6" s="12"/>
    </row>
    <row r="7" spans="1:15" s="2" customFormat="1" ht="12.75" customHeight="1">
      <c r="A7" s="15"/>
      <c r="B7" s="89" t="str">
        <f>+("Табела: ЕТ-Е-3-6.3 "&amp;Sadrzaj_Dinamika!D15&amp;" "&amp;'Poc.strana'!C25)</f>
        <v>Табела: ЕТ-Е-3-6.3 КОЛИЧИНЕ ЕЛЕКТРИЧНЕ ЕНЕРГИЈЕ ЗА МАКСИМАЛНИ МОГУЋИ ТРАНЗИТ ПРЕКО ГРАНИЦА РЕПУБЛИКЕ СРБИЈЕ 2022</v>
      </c>
      <c r="C7" s="89"/>
      <c r="D7" s="89"/>
      <c r="E7" s="89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5" ht="12.75" customHeight="1">
      <c r="A8" s="11"/>
      <c r="B8" s="91"/>
      <c r="C8" s="91"/>
      <c r="D8" s="91"/>
      <c r="E8" s="92"/>
    </row>
    <row r="9" spans="1:5" ht="12.75" customHeight="1" thickBot="1">
      <c r="A9" s="11"/>
      <c r="B9" s="21"/>
      <c r="C9" s="21"/>
      <c r="D9" s="21"/>
      <c r="E9" s="22"/>
    </row>
    <row r="10" spans="1:16" ht="19.5" customHeight="1" thickTop="1">
      <c r="A10" s="11"/>
      <c r="B10" s="20" t="s">
        <v>35</v>
      </c>
      <c r="C10" s="43">
        <f>+'Poc.strana'!C25</f>
        <v>2022</v>
      </c>
      <c r="D10" s="94" t="s">
        <v>41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6"/>
    </row>
    <row r="11" spans="2:16" ht="30" customHeight="1">
      <c r="B11" s="99" t="s">
        <v>42</v>
      </c>
      <c r="C11" s="100"/>
      <c r="D11" s="44" t="s">
        <v>15</v>
      </c>
      <c r="E11" s="45" t="s">
        <v>16</v>
      </c>
      <c r="F11" s="45" t="s">
        <v>17</v>
      </c>
      <c r="G11" s="45" t="s">
        <v>18</v>
      </c>
      <c r="H11" s="45" t="s">
        <v>19</v>
      </c>
      <c r="I11" s="45" t="s">
        <v>20</v>
      </c>
      <c r="J11" s="45" t="s">
        <v>21</v>
      </c>
      <c r="K11" s="45" t="s">
        <v>22</v>
      </c>
      <c r="L11" s="45" t="s">
        <v>23</v>
      </c>
      <c r="M11" s="45" t="s">
        <v>24</v>
      </c>
      <c r="N11" s="45" t="s">
        <v>25</v>
      </c>
      <c r="O11" s="45" t="s">
        <v>26</v>
      </c>
      <c r="P11" s="46" t="s">
        <v>27</v>
      </c>
    </row>
    <row r="12" spans="2:16" ht="19.5" customHeight="1">
      <c r="B12" s="97" t="s">
        <v>40</v>
      </c>
      <c r="C12" s="98"/>
      <c r="D12" s="51">
        <f>SUM(D13:D72)</f>
        <v>0</v>
      </c>
      <c r="E12" s="51">
        <f aca="true" t="shared" si="0" ref="E12:O12">SUM(E13:E72)</f>
        <v>0</v>
      </c>
      <c r="F12" s="51">
        <f t="shared" si="0"/>
        <v>0</v>
      </c>
      <c r="G12" s="51">
        <f t="shared" si="0"/>
        <v>0</v>
      </c>
      <c r="H12" s="51">
        <f t="shared" si="0"/>
        <v>0</v>
      </c>
      <c r="I12" s="51">
        <f t="shared" si="0"/>
        <v>0</v>
      </c>
      <c r="J12" s="51">
        <f t="shared" si="0"/>
        <v>0</v>
      </c>
      <c r="K12" s="51">
        <f t="shared" si="0"/>
        <v>0</v>
      </c>
      <c r="L12" s="51">
        <f t="shared" si="0"/>
        <v>0</v>
      </c>
      <c r="M12" s="51">
        <f t="shared" si="0"/>
        <v>0</v>
      </c>
      <c r="N12" s="51">
        <f t="shared" si="0"/>
        <v>0</v>
      </c>
      <c r="O12" s="51">
        <f t="shared" si="0"/>
        <v>0</v>
      </c>
      <c r="P12" s="52">
        <f>SUM(D12:O12)</f>
        <v>0</v>
      </c>
    </row>
    <row r="13" spans="2:16" ht="19.5" customHeight="1">
      <c r="B13" s="47">
        <v>1</v>
      </c>
      <c r="C13" s="75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50">
        <f>SUM(D13:O13)</f>
        <v>0</v>
      </c>
    </row>
    <row r="14" spans="2:16" ht="19.5" customHeight="1">
      <c r="B14" s="19">
        <v>2</v>
      </c>
      <c r="C14" s="7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  <c r="P14" s="23">
        <f>SUM(D14:O14)</f>
        <v>0</v>
      </c>
    </row>
    <row r="15" spans="2:16" ht="19.5" customHeight="1">
      <c r="B15" s="19">
        <v>3</v>
      </c>
      <c r="C15" s="75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  <c r="P15" s="23">
        <f aca="true" t="shared" si="1" ref="P15:P24">SUM(D15:O15)</f>
        <v>0</v>
      </c>
    </row>
    <row r="16" spans="2:16" ht="19.5" customHeight="1">
      <c r="B16" s="19">
        <v>4</v>
      </c>
      <c r="C16" s="75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5"/>
      <c r="P16" s="23">
        <f t="shared" si="1"/>
        <v>0</v>
      </c>
    </row>
    <row r="17" spans="2:16" ht="19.5" customHeight="1">
      <c r="B17" s="19">
        <v>5</v>
      </c>
      <c r="C17" s="75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5"/>
      <c r="P17" s="23">
        <f t="shared" si="1"/>
        <v>0</v>
      </c>
    </row>
    <row r="18" spans="2:16" ht="19.5" customHeight="1">
      <c r="B18" s="19">
        <v>6</v>
      </c>
      <c r="C18" s="75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5"/>
      <c r="P18" s="23">
        <f t="shared" si="1"/>
        <v>0</v>
      </c>
    </row>
    <row r="19" spans="2:16" ht="19.5" customHeight="1">
      <c r="B19" s="19">
        <v>7</v>
      </c>
      <c r="C19" s="75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5"/>
      <c r="P19" s="23">
        <f t="shared" si="1"/>
        <v>0</v>
      </c>
    </row>
    <row r="20" spans="2:16" ht="19.5" customHeight="1">
      <c r="B20" s="19">
        <v>8</v>
      </c>
      <c r="C20" s="75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5"/>
      <c r="P20" s="23">
        <f t="shared" si="1"/>
        <v>0</v>
      </c>
    </row>
    <row r="21" spans="2:16" ht="19.5" customHeight="1">
      <c r="B21" s="19">
        <v>9</v>
      </c>
      <c r="C21" s="75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5"/>
      <c r="P21" s="23">
        <f t="shared" si="1"/>
        <v>0</v>
      </c>
    </row>
    <row r="22" spans="2:16" ht="19.5" customHeight="1">
      <c r="B22" s="19">
        <v>10</v>
      </c>
      <c r="C22" s="75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5"/>
      <c r="P22" s="23">
        <f t="shared" si="1"/>
        <v>0</v>
      </c>
    </row>
    <row r="23" spans="2:16" ht="19.5" customHeight="1">
      <c r="B23" s="19">
        <v>11</v>
      </c>
      <c r="C23" s="75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5"/>
      <c r="P23" s="23">
        <f t="shared" si="1"/>
        <v>0</v>
      </c>
    </row>
    <row r="24" spans="2:16" ht="19.5" customHeight="1">
      <c r="B24" s="19">
        <v>12</v>
      </c>
      <c r="C24" s="75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5"/>
      <c r="P24" s="23">
        <f t="shared" si="1"/>
        <v>0</v>
      </c>
    </row>
    <row r="25" spans="2:16" ht="19.5" customHeight="1">
      <c r="B25" s="19">
        <v>13</v>
      </c>
      <c r="C25" s="75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5"/>
      <c r="P25" s="23">
        <f aca="true" t="shared" si="2" ref="P25:P30">SUM(D25:O25)</f>
        <v>0</v>
      </c>
    </row>
    <row r="26" spans="2:16" ht="19.5" customHeight="1">
      <c r="B26" s="19">
        <v>14</v>
      </c>
      <c r="C26" s="75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5"/>
      <c r="P26" s="23">
        <f t="shared" si="2"/>
        <v>0</v>
      </c>
    </row>
    <row r="27" spans="2:16" ht="19.5" customHeight="1">
      <c r="B27" s="19">
        <v>15</v>
      </c>
      <c r="C27" s="75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5"/>
      <c r="P27" s="23">
        <f t="shared" si="2"/>
        <v>0</v>
      </c>
    </row>
    <row r="28" spans="2:16" ht="19.5" customHeight="1">
      <c r="B28" s="19">
        <v>16</v>
      </c>
      <c r="C28" s="75"/>
      <c r="D28" s="37"/>
      <c r="E28" s="37"/>
      <c r="F28" s="34"/>
      <c r="G28" s="34"/>
      <c r="H28" s="34"/>
      <c r="I28" s="34"/>
      <c r="J28" s="34"/>
      <c r="K28" s="34"/>
      <c r="L28" s="34"/>
      <c r="M28" s="34"/>
      <c r="N28" s="34"/>
      <c r="O28" s="33"/>
      <c r="P28" s="23">
        <f t="shared" si="2"/>
        <v>0</v>
      </c>
    </row>
    <row r="29" spans="2:16" ht="19.5" customHeight="1">
      <c r="B29" s="19">
        <v>17</v>
      </c>
      <c r="C29" s="75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23">
        <f t="shared" si="2"/>
        <v>0</v>
      </c>
    </row>
    <row r="30" spans="2:16" ht="19.5" customHeight="1">
      <c r="B30" s="19">
        <v>18</v>
      </c>
      <c r="C30" s="75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23">
        <f t="shared" si="2"/>
        <v>0</v>
      </c>
    </row>
    <row r="31" spans="2:16" ht="19.5" customHeight="1">
      <c r="B31" s="19">
        <v>19</v>
      </c>
      <c r="C31" s="75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23">
        <f aca="true" t="shared" si="3" ref="P31:P40">SUM(D31:O31)</f>
        <v>0</v>
      </c>
    </row>
    <row r="32" spans="2:16" ht="19.5" customHeight="1">
      <c r="B32" s="19">
        <v>20</v>
      </c>
      <c r="C32" s="75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5"/>
      <c r="P32" s="23">
        <f t="shared" si="3"/>
        <v>0</v>
      </c>
    </row>
    <row r="33" spans="2:16" ht="19.5" customHeight="1">
      <c r="B33" s="19">
        <v>21</v>
      </c>
      <c r="C33" s="75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5"/>
      <c r="P33" s="23">
        <f t="shared" si="3"/>
        <v>0</v>
      </c>
    </row>
    <row r="34" spans="2:16" ht="19.5" customHeight="1">
      <c r="B34" s="19">
        <v>22</v>
      </c>
      <c r="C34" s="75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5"/>
      <c r="P34" s="23">
        <f t="shared" si="3"/>
        <v>0</v>
      </c>
    </row>
    <row r="35" spans="2:16" ht="19.5" customHeight="1">
      <c r="B35" s="19">
        <v>23</v>
      </c>
      <c r="C35" s="75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5"/>
      <c r="P35" s="23">
        <f t="shared" si="3"/>
        <v>0</v>
      </c>
    </row>
    <row r="36" spans="2:16" ht="19.5" customHeight="1">
      <c r="B36" s="19">
        <v>24</v>
      </c>
      <c r="C36" s="75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5"/>
      <c r="P36" s="23">
        <f t="shared" si="3"/>
        <v>0</v>
      </c>
    </row>
    <row r="37" spans="2:16" ht="19.5" customHeight="1">
      <c r="B37" s="19">
        <v>25</v>
      </c>
      <c r="C37" s="75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5"/>
      <c r="P37" s="23">
        <f t="shared" si="3"/>
        <v>0</v>
      </c>
    </row>
    <row r="38" spans="2:16" ht="19.5" customHeight="1">
      <c r="B38" s="19">
        <v>26</v>
      </c>
      <c r="C38" s="75"/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5"/>
      <c r="P38" s="23">
        <f t="shared" si="3"/>
        <v>0</v>
      </c>
    </row>
    <row r="39" spans="2:16" ht="19.5" customHeight="1">
      <c r="B39" s="19">
        <v>27</v>
      </c>
      <c r="C39" s="75"/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5"/>
      <c r="P39" s="23">
        <f t="shared" si="3"/>
        <v>0</v>
      </c>
    </row>
    <row r="40" spans="2:16" ht="19.5" customHeight="1">
      <c r="B40" s="19">
        <v>28</v>
      </c>
      <c r="C40" s="75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5"/>
      <c r="P40" s="23">
        <f t="shared" si="3"/>
        <v>0</v>
      </c>
    </row>
    <row r="41" spans="2:16" ht="19.5" customHeight="1">
      <c r="B41" s="19">
        <v>29</v>
      </c>
      <c r="C41" s="75"/>
      <c r="D41" s="3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5"/>
      <c r="P41" s="23">
        <f aca="true" t="shared" si="4" ref="P41:P46">SUM(D41:O41)</f>
        <v>0</v>
      </c>
    </row>
    <row r="42" spans="2:16" ht="19.5" customHeight="1">
      <c r="B42" s="19">
        <v>30</v>
      </c>
      <c r="C42" s="75"/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5"/>
      <c r="P42" s="23">
        <f t="shared" si="4"/>
        <v>0</v>
      </c>
    </row>
    <row r="43" spans="2:16" ht="19.5" customHeight="1">
      <c r="B43" s="19">
        <v>31</v>
      </c>
      <c r="C43" s="75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5"/>
      <c r="P43" s="23">
        <f t="shared" si="4"/>
        <v>0</v>
      </c>
    </row>
    <row r="44" spans="2:16" ht="19.5" customHeight="1">
      <c r="B44" s="19">
        <v>32</v>
      </c>
      <c r="C44" s="75"/>
      <c r="D44" s="37"/>
      <c r="E44" s="37"/>
      <c r="F44" s="34"/>
      <c r="G44" s="34"/>
      <c r="H44" s="34"/>
      <c r="I44" s="34"/>
      <c r="J44" s="34"/>
      <c r="K44" s="34"/>
      <c r="L44" s="34"/>
      <c r="M44" s="34"/>
      <c r="N44" s="34"/>
      <c r="O44" s="33"/>
      <c r="P44" s="23">
        <f t="shared" si="4"/>
        <v>0</v>
      </c>
    </row>
    <row r="45" spans="2:16" ht="19.5" customHeight="1">
      <c r="B45" s="19">
        <v>33</v>
      </c>
      <c r="C45" s="75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4"/>
      <c r="P45" s="23">
        <f t="shared" si="4"/>
        <v>0</v>
      </c>
    </row>
    <row r="46" spans="2:16" ht="19.5" customHeight="1">
      <c r="B46" s="19">
        <v>34</v>
      </c>
      <c r="C46" s="75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4"/>
      <c r="P46" s="23">
        <f t="shared" si="4"/>
        <v>0</v>
      </c>
    </row>
    <row r="47" spans="2:16" ht="19.5" customHeight="1">
      <c r="B47" s="19">
        <v>35</v>
      </c>
      <c r="C47" s="7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  <c r="P47" s="23">
        <f aca="true" t="shared" si="5" ref="P47:P56">SUM(D47:O47)</f>
        <v>0</v>
      </c>
    </row>
    <row r="48" spans="2:16" ht="19.5" customHeight="1">
      <c r="B48" s="19">
        <v>36</v>
      </c>
      <c r="C48" s="75"/>
      <c r="D48" s="35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5"/>
      <c r="P48" s="23">
        <f t="shared" si="5"/>
        <v>0</v>
      </c>
    </row>
    <row r="49" spans="2:16" ht="19.5" customHeight="1">
      <c r="B49" s="19">
        <v>37</v>
      </c>
      <c r="C49" s="75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23">
        <f t="shared" si="5"/>
        <v>0</v>
      </c>
    </row>
    <row r="50" spans="2:16" ht="19.5" customHeight="1">
      <c r="B50" s="19">
        <v>38</v>
      </c>
      <c r="C50" s="75"/>
      <c r="D50" s="3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5"/>
      <c r="P50" s="23">
        <f t="shared" si="5"/>
        <v>0</v>
      </c>
    </row>
    <row r="51" spans="2:16" ht="19.5" customHeight="1">
      <c r="B51" s="19">
        <v>39</v>
      </c>
      <c r="C51" s="33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5"/>
      <c r="P51" s="23">
        <f t="shared" si="5"/>
        <v>0</v>
      </c>
    </row>
    <row r="52" spans="2:16" ht="19.5" customHeight="1">
      <c r="B52" s="19">
        <v>40</v>
      </c>
      <c r="C52" s="33"/>
      <c r="D52" s="3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5"/>
      <c r="P52" s="23">
        <f t="shared" si="5"/>
        <v>0</v>
      </c>
    </row>
    <row r="53" spans="2:16" ht="19.5" customHeight="1">
      <c r="B53" s="19">
        <v>41</v>
      </c>
      <c r="C53" s="33"/>
      <c r="D53" s="35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5"/>
      <c r="P53" s="23">
        <f t="shared" si="5"/>
        <v>0</v>
      </c>
    </row>
    <row r="54" spans="2:16" ht="19.5" customHeight="1">
      <c r="B54" s="19">
        <v>42</v>
      </c>
      <c r="C54" s="33"/>
      <c r="D54" s="35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5"/>
      <c r="P54" s="23">
        <f t="shared" si="5"/>
        <v>0</v>
      </c>
    </row>
    <row r="55" spans="2:16" ht="19.5" customHeight="1">
      <c r="B55" s="19">
        <v>43</v>
      </c>
      <c r="C55" s="33"/>
      <c r="D55" s="35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5"/>
      <c r="P55" s="23">
        <f t="shared" si="5"/>
        <v>0</v>
      </c>
    </row>
    <row r="56" spans="2:16" ht="19.5" customHeight="1">
      <c r="B56" s="19">
        <v>44</v>
      </c>
      <c r="C56" s="33"/>
      <c r="D56" s="35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5"/>
      <c r="P56" s="23">
        <f t="shared" si="5"/>
        <v>0</v>
      </c>
    </row>
    <row r="57" spans="2:16" ht="19.5" customHeight="1">
      <c r="B57" s="19">
        <v>45</v>
      </c>
      <c r="C57" s="33"/>
      <c r="D57" s="35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5"/>
      <c r="P57" s="23">
        <f>SUM(D57:O57)</f>
        <v>0</v>
      </c>
    </row>
    <row r="58" spans="2:16" ht="19.5" customHeight="1">
      <c r="B58" s="19">
        <v>46</v>
      </c>
      <c r="C58" s="33"/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5"/>
      <c r="P58" s="23">
        <f>SUM(D58:O58)</f>
        <v>0</v>
      </c>
    </row>
    <row r="59" spans="2:16" ht="19.5" customHeight="1">
      <c r="B59" s="19">
        <v>47</v>
      </c>
      <c r="C59" s="33"/>
      <c r="D59" s="3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5"/>
      <c r="P59" s="23">
        <f>SUM(D59:O59)</f>
        <v>0</v>
      </c>
    </row>
    <row r="60" spans="2:16" ht="19.5" customHeight="1">
      <c r="B60" s="19">
        <v>48</v>
      </c>
      <c r="C60" s="33"/>
      <c r="D60" s="37"/>
      <c r="E60" s="37"/>
      <c r="F60" s="34"/>
      <c r="G60" s="34"/>
      <c r="H60" s="34"/>
      <c r="I60" s="34"/>
      <c r="J60" s="34"/>
      <c r="K60" s="34"/>
      <c r="L60" s="34"/>
      <c r="M60" s="34"/>
      <c r="N60" s="34"/>
      <c r="O60" s="33"/>
      <c r="P60" s="23">
        <f>SUM(D60:O60)</f>
        <v>0</v>
      </c>
    </row>
    <row r="61" spans="2:16" ht="19.5" customHeight="1">
      <c r="B61" s="19">
        <v>49</v>
      </c>
      <c r="C61" s="33"/>
      <c r="D61" s="3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5"/>
      <c r="P61" s="23">
        <f aca="true" t="shared" si="6" ref="P61:P69">SUM(D61:O61)</f>
        <v>0</v>
      </c>
    </row>
    <row r="62" spans="2:16" ht="19.5" customHeight="1">
      <c r="B62" s="19">
        <v>50</v>
      </c>
      <c r="C62" s="33"/>
      <c r="D62" s="3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5"/>
      <c r="P62" s="23">
        <f t="shared" si="6"/>
        <v>0</v>
      </c>
    </row>
    <row r="63" spans="2:16" ht="19.5" customHeight="1">
      <c r="B63" s="19">
        <v>51</v>
      </c>
      <c r="C63" s="33"/>
      <c r="D63" s="35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5"/>
      <c r="P63" s="23">
        <f t="shared" si="6"/>
        <v>0</v>
      </c>
    </row>
    <row r="64" spans="2:16" ht="19.5" customHeight="1">
      <c r="B64" s="19">
        <v>52</v>
      </c>
      <c r="C64" s="33"/>
      <c r="D64" s="35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5"/>
      <c r="P64" s="23">
        <f t="shared" si="6"/>
        <v>0</v>
      </c>
    </row>
    <row r="65" spans="2:16" ht="19.5" customHeight="1">
      <c r="B65" s="19">
        <v>53</v>
      </c>
      <c r="C65" s="33"/>
      <c r="D65" s="35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5"/>
      <c r="P65" s="23">
        <f t="shared" si="6"/>
        <v>0</v>
      </c>
    </row>
    <row r="66" spans="2:16" ht="19.5" customHeight="1">
      <c r="B66" s="19">
        <v>54</v>
      </c>
      <c r="C66" s="33"/>
      <c r="D66" s="35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5"/>
      <c r="P66" s="23">
        <f t="shared" si="6"/>
        <v>0</v>
      </c>
    </row>
    <row r="67" spans="2:16" ht="19.5" customHeight="1">
      <c r="B67" s="19">
        <v>55</v>
      </c>
      <c r="C67" s="33"/>
      <c r="D67" s="35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5"/>
      <c r="P67" s="23">
        <f t="shared" si="6"/>
        <v>0</v>
      </c>
    </row>
    <row r="68" spans="2:16" ht="19.5" customHeight="1">
      <c r="B68" s="19">
        <v>56</v>
      </c>
      <c r="C68" s="33"/>
      <c r="D68" s="35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5"/>
      <c r="P68" s="23">
        <f t="shared" si="6"/>
        <v>0</v>
      </c>
    </row>
    <row r="69" spans="2:16" ht="19.5" customHeight="1">
      <c r="B69" s="19">
        <v>57</v>
      </c>
      <c r="C69" s="33"/>
      <c r="D69" s="3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5"/>
      <c r="P69" s="23">
        <f t="shared" si="6"/>
        <v>0</v>
      </c>
    </row>
    <row r="70" spans="2:16" ht="19.5" customHeight="1">
      <c r="B70" s="19">
        <v>58</v>
      </c>
      <c r="C70" s="33"/>
      <c r="D70" s="3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5"/>
      <c r="P70" s="23">
        <f>SUM(D70:O70)</f>
        <v>0</v>
      </c>
    </row>
    <row r="71" spans="2:16" ht="19.5" customHeight="1">
      <c r="B71" s="19">
        <v>59</v>
      </c>
      <c r="C71" s="33"/>
      <c r="D71" s="3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5"/>
      <c r="P71" s="23">
        <f>SUM(D71:O71)</f>
        <v>0</v>
      </c>
    </row>
    <row r="72" spans="2:16" ht="19.5" customHeight="1" thickBot="1">
      <c r="B72" s="39">
        <v>60</v>
      </c>
      <c r="C72" s="38"/>
      <c r="D72" s="40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0"/>
      <c r="P72" s="24">
        <f>SUM(D72:O72)</f>
        <v>0</v>
      </c>
    </row>
    <row r="73" ht="15" thickTop="1"/>
  </sheetData>
  <sheetProtection/>
  <mergeCells count="5">
    <mergeCell ref="B7:O7"/>
    <mergeCell ref="B8:E8"/>
    <mergeCell ref="D10:P10"/>
    <mergeCell ref="B12:C12"/>
    <mergeCell ref="B11:C11"/>
  </mergeCells>
  <printOptions horizontalCentered="1"/>
  <pageMargins left="0.25" right="0.25" top="0.5" bottom="0.4" header="0.25" footer="0.22"/>
  <pageSetup horizontalDpi="600" verticalDpi="600" orientation="landscape" paperSize="9" scale="55" r:id="rId1"/>
  <headerFooter alignWithMargins="0">
    <oddFooter>&amp;CСтрана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M7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0.7109375" style="1" customWidth="1"/>
    <col min="3" max="3" width="40.7109375" style="1" bestFit="1" customWidth="1"/>
    <col min="4" max="16" width="10.7109375" style="1" customWidth="1"/>
    <col min="17" max="16384" width="9.140625" style="1" customWidth="1"/>
  </cols>
  <sheetData>
    <row r="1" spans="1:5" ht="12.75" customHeight="1">
      <c r="A1" s="10" t="s">
        <v>14</v>
      </c>
      <c r="C1" s="10"/>
      <c r="D1" s="11"/>
      <c r="E1" s="11"/>
    </row>
    <row r="2" spans="1:5" ht="12.75" customHeight="1">
      <c r="A2" s="10"/>
      <c r="B2" s="11" t="str">
        <f>+CONCATENATE('Poc.strana'!$A$15," ",'Poc.strana'!$B$15)</f>
        <v>Делатности: ПРЕНОС ЕЛЕКТРИЧНЕ ЕНЕРГИЈЕ И УПРАВЉАЊЕ ПРЕНОСНИМ СИСТЕМОМ - ЦАРИНСКЕ ДЕКЛАРАЦИЈЕ</v>
      </c>
      <c r="C2" s="10"/>
      <c r="D2" s="11"/>
      <c r="E2" s="11"/>
    </row>
    <row r="3" spans="1:5" ht="12.75" customHeight="1">
      <c r="A3" s="11"/>
      <c r="B3" s="11" t="str">
        <f>+CONCATENATE('Poc.strana'!$A$22," ",'Poc.strana'!$C$22)</f>
        <v>Назив енергетског субјекта: EMS</v>
      </c>
      <c r="C3" s="11"/>
      <c r="D3" s="11"/>
      <c r="E3" s="11"/>
    </row>
    <row r="4" spans="1:5" ht="12.75" customHeight="1">
      <c r="A4" s="11"/>
      <c r="B4" s="11" t="str">
        <f>+CONCATENATE('Poc.strana'!$A$35," ",'Poc.strana'!$C$35)</f>
        <v>Датум обраде: </v>
      </c>
      <c r="C4" s="11"/>
      <c r="D4" s="11"/>
      <c r="E4" s="11"/>
    </row>
    <row r="5" spans="1:65" s="2" customFormat="1" ht="12.75" customHeight="1">
      <c r="A5" s="12"/>
      <c r="B5" s="13"/>
      <c r="C5" s="14"/>
      <c r="D5" s="12"/>
      <c r="E5" s="1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5" s="2" customFormat="1" ht="12.75" customHeight="1">
      <c r="A6" s="15"/>
      <c r="B6" s="13"/>
      <c r="C6" s="16"/>
      <c r="D6" s="17"/>
      <c r="E6" s="12"/>
    </row>
    <row r="7" spans="1:15" s="2" customFormat="1" ht="12.75" customHeight="1">
      <c r="A7" s="15"/>
      <c r="B7" s="89" t="str">
        <f>+("Табела: ЕТ-Е-3-6.4 "&amp;Sadrzaj_Dinamika!D16&amp;" "&amp;'Poc.strana'!C25)</f>
        <v>Табела: ЕТ-Е-3-6.4 КОЛИЧИНЕ ЕЛЕКТРИЧНЕ ЕНЕРГИЈЕ ЗА КОЈЕ ЈЕ ИЗДАТА ЈЕДИНСТВЕНА ЦАРИНСКА ИСПРАВА ЗА УВОЗ У РЕПУБЛИКУ СРБИЈУ 2022</v>
      </c>
      <c r="C7" s="89"/>
      <c r="D7" s="89"/>
      <c r="E7" s="89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5" ht="12.75" customHeight="1">
      <c r="A8" s="11"/>
      <c r="B8" s="91"/>
      <c r="C8" s="91"/>
      <c r="D8" s="91"/>
      <c r="E8" s="92"/>
    </row>
    <row r="9" spans="1:5" ht="12.75" customHeight="1" thickBot="1">
      <c r="A9" s="11"/>
      <c r="B9" s="21"/>
      <c r="C9" s="21"/>
      <c r="D9" s="21"/>
      <c r="E9" s="22"/>
    </row>
    <row r="10" spans="1:16" ht="19.5" customHeight="1" thickTop="1">
      <c r="A10" s="11"/>
      <c r="B10" s="20" t="s">
        <v>35</v>
      </c>
      <c r="C10" s="43">
        <f>+'Poc.strana'!C25</f>
        <v>2022</v>
      </c>
      <c r="D10" s="94" t="s">
        <v>41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6"/>
    </row>
    <row r="11" spans="2:16" ht="30" customHeight="1">
      <c r="B11" s="99" t="s">
        <v>42</v>
      </c>
      <c r="C11" s="100"/>
      <c r="D11" s="44" t="s">
        <v>15</v>
      </c>
      <c r="E11" s="45" t="s">
        <v>16</v>
      </c>
      <c r="F11" s="45" t="s">
        <v>17</v>
      </c>
      <c r="G11" s="45" t="s">
        <v>18</v>
      </c>
      <c r="H11" s="45" t="s">
        <v>19</v>
      </c>
      <c r="I11" s="45" t="s">
        <v>20</v>
      </c>
      <c r="J11" s="45" t="s">
        <v>21</v>
      </c>
      <c r="K11" s="45" t="s">
        <v>22</v>
      </c>
      <c r="L11" s="45" t="s">
        <v>23</v>
      </c>
      <c r="M11" s="45" t="s">
        <v>24</v>
      </c>
      <c r="N11" s="45" t="s">
        <v>25</v>
      </c>
      <c r="O11" s="45" t="s">
        <v>26</v>
      </c>
      <c r="P11" s="46" t="s">
        <v>27</v>
      </c>
    </row>
    <row r="12" spans="2:16" ht="19.5" customHeight="1">
      <c r="B12" s="97" t="s">
        <v>40</v>
      </c>
      <c r="C12" s="98"/>
      <c r="D12" s="51">
        <f>SUM(D13:D72)</f>
        <v>0</v>
      </c>
      <c r="E12" s="51">
        <f aca="true" t="shared" si="0" ref="E12:O12">SUM(E13:E72)</f>
        <v>0</v>
      </c>
      <c r="F12" s="51">
        <f t="shared" si="0"/>
        <v>0</v>
      </c>
      <c r="G12" s="51">
        <f t="shared" si="0"/>
        <v>0</v>
      </c>
      <c r="H12" s="51">
        <f t="shared" si="0"/>
        <v>0</v>
      </c>
      <c r="I12" s="51">
        <f t="shared" si="0"/>
        <v>0</v>
      </c>
      <c r="J12" s="51">
        <f t="shared" si="0"/>
        <v>0</v>
      </c>
      <c r="K12" s="51">
        <f t="shared" si="0"/>
        <v>0</v>
      </c>
      <c r="L12" s="51">
        <f t="shared" si="0"/>
        <v>0</v>
      </c>
      <c r="M12" s="51">
        <f t="shared" si="0"/>
        <v>0</v>
      </c>
      <c r="N12" s="51">
        <f t="shared" si="0"/>
        <v>0</v>
      </c>
      <c r="O12" s="51">
        <f t="shared" si="0"/>
        <v>0</v>
      </c>
      <c r="P12" s="52">
        <f>SUM(D12:O12)</f>
        <v>0</v>
      </c>
    </row>
    <row r="13" spans="2:16" ht="19.5" customHeight="1">
      <c r="B13" s="47">
        <v>1</v>
      </c>
      <c r="C13" s="75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50">
        <f>SUM(D13:O13)</f>
        <v>0</v>
      </c>
    </row>
    <row r="14" spans="2:16" ht="19.5" customHeight="1">
      <c r="B14" s="19">
        <v>2</v>
      </c>
      <c r="C14" s="7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  <c r="P14" s="23">
        <f>SUM(D14:O14)</f>
        <v>0</v>
      </c>
    </row>
    <row r="15" spans="2:16" ht="19.5" customHeight="1">
      <c r="B15" s="19">
        <v>3</v>
      </c>
      <c r="C15" s="75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  <c r="P15" s="23">
        <f aca="true" t="shared" si="1" ref="P15:P24">SUM(D15:O15)</f>
        <v>0</v>
      </c>
    </row>
    <row r="16" spans="2:16" ht="19.5" customHeight="1">
      <c r="B16" s="19">
        <v>4</v>
      </c>
      <c r="C16" s="75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5"/>
      <c r="P16" s="23">
        <f t="shared" si="1"/>
        <v>0</v>
      </c>
    </row>
    <row r="17" spans="2:16" ht="19.5" customHeight="1">
      <c r="B17" s="19">
        <v>5</v>
      </c>
      <c r="C17" s="75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5"/>
      <c r="P17" s="23">
        <f t="shared" si="1"/>
        <v>0</v>
      </c>
    </row>
    <row r="18" spans="2:16" ht="19.5" customHeight="1">
      <c r="B18" s="19">
        <v>6</v>
      </c>
      <c r="C18" s="75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5"/>
      <c r="P18" s="23">
        <f t="shared" si="1"/>
        <v>0</v>
      </c>
    </row>
    <row r="19" spans="2:16" ht="19.5" customHeight="1">
      <c r="B19" s="19">
        <v>7</v>
      </c>
      <c r="C19" s="75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5"/>
      <c r="P19" s="23">
        <f t="shared" si="1"/>
        <v>0</v>
      </c>
    </row>
    <row r="20" spans="2:16" ht="19.5" customHeight="1">
      <c r="B20" s="19">
        <v>8</v>
      </c>
      <c r="C20" s="75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5"/>
      <c r="P20" s="23">
        <f t="shared" si="1"/>
        <v>0</v>
      </c>
    </row>
    <row r="21" spans="2:16" ht="19.5" customHeight="1">
      <c r="B21" s="19">
        <v>9</v>
      </c>
      <c r="C21" s="75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5"/>
      <c r="P21" s="23">
        <f t="shared" si="1"/>
        <v>0</v>
      </c>
    </row>
    <row r="22" spans="2:16" ht="19.5" customHeight="1">
      <c r="B22" s="19">
        <v>10</v>
      </c>
      <c r="C22" s="75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5"/>
      <c r="P22" s="23">
        <f t="shared" si="1"/>
        <v>0</v>
      </c>
    </row>
    <row r="23" spans="2:16" ht="19.5" customHeight="1">
      <c r="B23" s="19">
        <v>11</v>
      </c>
      <c r="C23" s="75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5"/>
      <c r="P23" s="23">
        <f t="shared" si="1"/>
        <v>0</v>
      </c>
    </row>
    <row r="24" spans="2:16" ht="19.5" customHeight="1">
      <c r="B24" s="19">
        <v>12</v>
      </c>
      <c r="C24" s="75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5"/>
      <c r="P24" s="23">
        <f t="shared" si="1"/>
        <v>0</v>
      </c>
    </row>
    <row r="25" spans="2:16" ht="19.5" customHeight="1">
      <c r="B25" s="19">
        <v>13</v>
      </c>
      <c r="C25" s="75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5"/>
      <c r="P25" s="23">
        <f aca="true" t="shared" si="2" ref="P25:P30">SUM(D25:O25)</f>
        <v>0</v>
      </c>
    </row>
    <row r="26" spans="2:16" ht="19.5" customHeight="1">
      <c r="B26" s="19">
        <v>14</v>
      </c>
      <c r="C26" s="75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5"/>
      <c r="P26" s="23">
        <f t="shared" si="2"/>
        <v>0</v>
      </c>
    </row>
    <row r="27" spans="2:16" ht="19.5" customHeight="1">
      <c r="B27" s="19">
        <v>15</v>
      </c>
      <c r="C27" s="75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5"/>
      <c r="P27" s="23">
        <f t="shared" si="2"/>
        <v>0</v>
      </c>
    </row>
    <row r="28" spans="2:16" ht="19.5" customHeight="1">
      <c r="B28" s="19">
        <v>16</v>
      </c>
      <c r="C28" s="75"/>
      <c r="D28" s="37"/>
      <c r="E28" s="37"/>
      <c r="F28" s="34"/>
      <c r="G28" s="34"/>
      <c r="H28" s="34"/>
      <c r="I28" s="34"/>
      <c r="J28" s="34"/>
      <c r="K28" s="34"/>
      <c r="L28" s="34"/>
      <c r="M28" s="34"/>
      <c r="N28" s="34"/>
      <c r="O28" s="33"/>
      <c r="P28" s="23">
        <f t="shared" si="2"/>
        <v>0</v>
      </c>
    </row>
    <row r="29" spans="2:16" ht="19.5" customHeight="1">
      <c r="B29" s="19">
        <v>17</v>
      </c>
      <c r="C29" s="75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23">
        <f t="shared" si="2"/>
        <v>0</v>
      </c>
    </row>
    <row r="30" spans="2:16" ht="19.5" customHeight="1">
      <c r="B30" s="19">
        <v>18</v>
      </c>
      <c r="C30" s="75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23">
        <f t="shared" si="2"/>
        <v>0</v>
      </c>
    </row>
    <row r="31" spans="2:16" ht="19.5" customHeight="1">
      <c r="B31" s="19">
        <v>19</v>
      </c>
      <c r="C31" s="75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23">
        <f aca="true" t="shared" si="3" ref="P31:P40">SUM(D31:O31)</f>
        <v>0</v>
      </c>
    </row>
    <row r="32" spans="2:16" ht="19.5" customHeight="1">
      <c r="B32" s="19">
        <v>20</v>
      </c>
      <c r="C32" s="75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5"/>
      <c r="P32" s="23">
        <f t="shared" si="3"/>
        <v>0</v>
      </c>
    </row>
    <row r="33" spans="2:16" ht="19.5" customHeight="1">
      <c r="B33" s="19">
        <v>21</v>
      </c>
      <c r="C33" s="75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5"/>
      <c r="P33" s="23">
        <f t="shared" si="3"/>
        <v>0</v>
      </c>
    </row>
    <row r="34" spans="2:16" ht="19.5" customHeight="1">
      <c r="B34" s="19">
        <v>22</v>
      </c>
      <c r="C34" s="75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5"/>
      <c r="P34" s="23">
        <f t="shared" si="3"/>
        <v>0</v>
      </c>
    </row>
    <row r="35" spans="2:16" ht="19.5" customHeight="1">
      <c r="B35" s="19">
        <v>23</v>
      </c>
      <c r="C35" s="75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5"/>
      <c r="P35" s="23">
        <f t="shared" si="3"/>
        <v>0</v>
      </c>
    </row>
    <row r="36" spans="2:16" ht="19.5" customHeight="1">
      <c r="B36" s="19">
        <v>24</v>
      </c>
      <c r="C36" s="75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5"/>
      <c r="P36" s="23">
        <f t="shared" si="3"/>
        <v>0</v>
      </c>
    </row>
    <row r="37" spans="2:16" ht="19.5" customHeight="1">
      <c r="B37" s="19">
        <v>25</v>
      </c>
      <c r="C37" s="75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5"/>
      <c r="P37" s="23">
        <f t="shared" si="3"/>
        <v>0</v>
      </c>
    </row>
    <row r="38" spans="2:16" ht="19.5" customHeight="1">
      <c r="B38" s="19">
        <v>26</v>
      </c>
      <c r="C38" s="75"/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5"/>
      <c r="P38" s="23">
        <f t="shared" si="3"/>
        <v>0</v>
      </c>
    </row>
    <row r="39" spans="2:16" ht="19.5" customHeight="1">
      <c r="B39" s="19">
        <v>27</v>
      </c>
      <c r="C39" s="75"/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5"/>
      <c r="P39" s="23">
        <f t="shared" si="3"/>
        <v>0</v>
      </c>
    </row>
    <row r="40" spans="2:16" ht="19.5" customHeight="1">
      <c r="B40" s="19">
        <v>28</v>
      </c>
      <c r="C40" s="75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5"/>
      <c r="P40" s="23">
        <f t="shared" si="3"/>
        <v>0</v>
      </c>
    </row>
    <row r="41" spans="2:16" ht="19.5" customHeight="1">
      <c r="B41" s="19">
        <v>29</v>
      </c>
      <c r="C41" s="75"/>
      <c r="D41" s="3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5"/>
      <c r="P41" s="23">
        <f aca="true" t="shared" si="4" ref="P41:P46">SUM(D41:O41)</f>
        <v>0</v>
      </c>
    </row>
    <row r="42" spans="2:16" ht="19.5" customHeight="1">
      <c r="B42" s="19">
        <v>30</v>
      </c>
      <c r="C42" s="75"/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5"/>
      <c r="P42" s="23">
        <f t="shared" si="4"/>
        <v>0</v>
      </c>
    </row>
    <row r="43" spans="2:16" ht="19.5" customHeight="1">
      <c r="B43" s="19">
        <v>31</v>
      </c>
      <c r="C43" s="75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5"/>
      <c r="P43" s="23">
        <f t="shared" si="4"/>
        <v>0</v>
      </c>
    </row>
    <row r="44" spans="2:16" ht="19.5" customHeight="1">
      <c r="B44" s="19">
        <v>32</v>
      </c>
      <c r="C44" s="75"/>
      <c r="D44" s="37"/>
      <c r="E44" s="37"/>
      <c r="F44" s="34"/>
      <c r="G44" s="34"/>
      <c r="H44" s="34"/>
      <c r="I44" s="34"/>
      <c r="J44" s="34"/>
      <c r="K44" s="34"/>
      <c r="L44" s="34"/>
      <c r="M44" s="34"/>
      <c r="N44" s="34"/>
      <c r="O44" s="33"/>
      <c r="P44" s="23">
        <f t="shared" si="4"/>
        <v>0</v>
      </c>
    </row>
    <row r="45" spans="2:16" ht="19.5" customHeight="1">
      <c r="B45" s="19">
        <v>33</v>
      </c>
      <c r="C45" s="75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4"/>
      <c r="P45" s="23">
        <f t="shared" si="4"/>
        <v>0</v>
      </c>
    </row>
    <row r="46" spans="2:16" ht="19.5" customHeight="1">
      <c r="B46" s="19">
        <v>34</v>
      </c>
      <c r="C46" s="75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4"/>
      <c r="P46" s="23">
        <f t="shared" si="4"/>
        <v>0</v>
      </c>
    </row>
    <row r="47" spans="2:16" ht="19.5" customHeight="1">
      <c r="B47" s="19">
        <v>35</v>
      </c>
      <c r="C47" s="7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  <c r="P47" s="23">
        <f aca="true" t="shared" si="5" ref="P47:P56">SUM(D47:O47)</f>
        <v>0</v>
      </c>
    </row>
    <row r="48" spans="2:16" ht="19.5" customHeight="1">
      <c r="B48" s="19">
        <v>36</v>
      </c>
      <c r="C48" s="75"/>
      <c r="D48" s="35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5"/>
      <c r="P48" s="23">
        <f t="shared" si="5"/>
        <v>0</v>
      </c>
    </row>
    <row r="49" spans="2:16" ht="19.5" customHeight="1">
      <c r="B49" s="19">
        <v>37</v>
      </c>
      <c r="C49" s="75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23">
        <f t="shared" si="5"/>
        <v>0</v>
      </c>
    </row>
    <row r="50" spans="2:16" ht="19.5" customHeight="1">
      <c r="B50" s="19">
        <v>38</v>
      </c>
      <c r="C50" s="75"/>
      <c r="D50" s="3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5"/>
      <c r="P50" s="23">
        <f t="shared" si="5"/>
        <v>0</v>
      </c>
    </row>
    <row r="51" spans="2:16" ht="19.5" customHeight="1">
      <c r="B51" s="19">
        <v>39</v>
      </c>
      <c r="C51" s="33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5"/>
      <c r="P51" s="23">
        <f t="shared" si="5"/>
        <v>0</v>
      </c>
    </row>
    <row r="52" spans="2:16" ht="19.5" customHeight="1">
      <c r="B52" s="19">
        <v>40</v>
      </c>
      <c r="C52" s="33"/>
      <c r="D52" s="3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5"/>
      <c r="P52" s="23">
        <f t="shared" si="5"/>
        <v>0</v>
      </c>
    </row>
    <row r="53" spans="2:16" ht="19.5" customHeight="1">
      <c r="B53" s="19">
        <v>41</v>
      </c>
      <c r="C53" s="33"/>
      <c r="D53" s="35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5"/>
      <c r="P53" s="23">
        <f t="shared" si="5"/>
        <v>0</v>
      </c>
    </row>
    <row r="54" spans="2:16" ht="19.5" customHeight="1">
      <c r="B54" s="19">
        <v>42</v>
      </c>
      <c r="C54" s="33"/>
      <c r="D54" s="35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5"/>
      <c r="P54" s="23">
        <f t="shared" si="5"/>
        <v>0</v>
      </c>
    </row>
    <row r="55" spans="2:16" ht="19.5" customHeight="1">
      <c r="B55" s="19">
        <v>43</v>
      </c>
      <c r="C55" s="33"/>
      <c r="D55" s="35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5"/>
      <c r="P55" s="23">
        <f t="shared" si="5"/>
        <v>0</v>
      </c>
    </row>
    <row r="56" spans="2:16" ht="19.5" customHeight="1">
      <c r="B56" s="19">
        <v>44</v>
      </c>
      <c r="C56" s="33"/>
      <c r="D56" s="35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5"/>
      <c r="P56" s="23">
        <f t="shared" si="5"/>
        <v>0</v>
      </c>
    </row>
    <row r="57" spans="2:16" ht="19.5" customHeight="1">
      <c r="B57" s="19">
        <v>45</v>
      </c>
      <c r="C57" s="33"/>
      <c r="D57" s="35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5"/>
      <c r="P57" s="23">
        <f>SUM(D57:O57)</f>
        <v>0</v>
      </c>
    </row>
    <row r="58" spans="2:16" ht="19.5" customHeight="1">
      <c r="B58" s="19">
        <v>46</v>
      </c>
      <c r="C58" s="33"/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5"/>
      <c r="P58" s="23">
        <f>SUM(D58:O58)</f>
        <v>0</v>
      </c>
    </row>
    <row r="59" spans="2:16" ht="19.5" customHeight="1">
      <c r="B59" s="19">
        <v>47</v>
      </c>
      <c r="C59" s="33"/>
      <c r="D59" s="3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5"/>
      <c r="P59" s="23">
        <f>SUM(D59:O59)</f>
        <v>0</v>
      </c>
    </row>
    <row r="60" spans="2:16" ht="19.5" customHeight="1">
      <c r="B60" s="19">
        <v>48</v>
      </c>
      <c r="C60" s="33"/>
      <c r="D60" s="37"/>
      <c r="E60" s="37"/>
      <c r="F60" s="34"/>
      <c r="G60" s="34"/>
      <c r="H60" s="34"/>
      <c r="I60" s="34"/>
      <c r="J60" s="34"/>
      <c r="K60" s="34"/>
      <c r="L60" s="34"/>
      <c r="M60" s="34"/>
      <c r="N60" s="34"/>
      <c r="O60" s="33"/>
      <c r="P60" s="23">
        <f>SUM(D60:O60)</f>
        <v>0</v>
      </c>
    </row>
    <row r="61" spans="2:16" ht="19.5" customHeight="1">
      <c r="B61" s="19">
        <v>49</v>
      </c>
      <c r="C61" s="33"/>
      <c r="D61" s="3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5"/>
      <c r="P61" s="23">
        <f aca="true" t="shared" si="6" ref="P61:P69">SUM(D61:O61)</f>
        <v>0</v>
      </c>
    </row>
    <row r="62" spans="2:16" ht="19.5" customHeight="1">
      <c r="B62" s="19">
        <v>50</v>
      </c>
      <c r="C62" s="33"/>
      <c r="D62" s="3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5"/>
      <c r="P62" s="23">
        <f t="shared" si="6"/>
        <v>0</v>
      </c>
    </row>
    <row r="63" spans="2:16" ht="19.5" customHeight="1">
      <c r="B63" s="19">
        <v>51</v>
      </c>
      <c r="C63" s="33"/>
      <c r="D63" s="35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5"/>
      <c r="P63" s="23">
        <f t="shared" si="6"/>
        <v>0</v>
      </c>
    </row>
    <row r="64" spans="2:16" ht="19.5" customHeight="1">
      <c r="B64" s="19">
        <v>52</v>
      </c>
      <c r="C64" s="33"/>
      <c r="D64" s="35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5"/>
      <c r="P64" s="23">
        <f t="shared" si="6"/>
        <v>0</v>
      </c>
    </row>
    <row r="65" spans="2:16" ht="19.5" customHeight="1">
      <c r="B65" s="19">
        <v>53</v>
      </c>
      <c r="C65" s="33"/>
      <c r="D65" s="35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5"/>
      <c r="P65" s="23">
        <f t="shared" si="6"/>
        <v>0</v>
      </c>
    </row>
    <row r="66" spans="2:16" ht="19.5" customHeight="1">
      <c r="B66" s="19">
        <v>54</v>
      </c>
      <c r="C66" s="33"/>
      <c r="D66" s="35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5"/>
      <c r="P66" s="23">
        <f t="shared" si="6"/>
        <v>0</v>
      </c>
    </row>
    <row r="67" spans="2:16" ht="19.5" customHeight="1">
      <c r="B67" s="19">
        <v>55</v>
      </c>
      <c r="C67" s="33"/>
      <c r="D67" s="35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5"/>
      <c r="P67" s="23">
        <f t="shared" si="6"/>
        <v>0</v>
      </c>
    </row>
    <row r="68" spans="2:16" ht="19.5" customHeight="1">
      <c r="B68" s="19">
        <v>56</v>
      </c>
      <c r="C68" s="33"/>
      <c r="D68" s="35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5"/>
      <c r="P68" s="23">
        <f t="shared" si="6"/>
        <v>0</v>
      </c>
    </row>
    <row r="69" spans="2:16" ht="19.5" customHeight="1">
      <c r="B69" s="19">
        <v>57</v>
      </c>
      <c r="C69" s="33"/>
      <c r="D69" s="3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5"/>
      <c r="P69" s="23">
        <f t="shared" si="6"/>
        <v>0</v>
      </c>
    </row>
    <row r="70" spans="2:16" ht="19.5" customHeight="1">
      <c r="B70" s="19">
        <v>58</v>
      </c>
      <c r="C70" s="33"/>
      <c r="D70" s="3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5"/>
      <c r="P70" s="23">
        <f>SUM(D70:O70)</f>
        <v>0</v>
      </c>
    </row>
    <row r="71" spans="2:16" ht="19.5" customHeight="1">
      <c r="B71" s="19">
        <v>59</v>
      </c>
      <c r="C71" s="33"/>
      <c r="D71" s="3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5"/>
      <c r="P71" s="23">
        <f>SUM(D71:O71)</f>
        <v>0</v>
      </c>
    </row>
    <row r="72" spans="2:16" ht="19.5" customHeight="1" thickBot="1">
      <c r="B72" s="39">
        <v>60</v>
      </c>
      <c r="C72" s="38"/>
      <c r="D72" s="40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0"/>
      <c r="P72" s="24">
        <f>SUM(D72:O72)</f>
        <v>0</v>
      </c>
    </row>
    <row r="73" ht="15" thickTop="1"/>
  </sheetData>
  <sheetProtection/>
  <mergeCells count="5">
    <mergeCell ref="B7:O7"/>
    <mergeCell ref="B8:E8"/>
    <mergeCell ref="D10:P10"/>
    <mergeCell ref="B12:C12"/>
    <mergeCell ref="B11:C11"/>
  </mergeCells>
  <printOptions horizontalCentered="1"/>
  <pageMargins left="0.25" right="0.25" top="0.5" bottom="0.4" header="0.25" footer="0.22"/>
  <pageSetup horizontalDpi="600" verticalDpi="600" orientation="landscape" paperSize="9" scale="55" r:id="rId1"/>
  <headerFooter alignWithMargins="0">
    <oddFooter>&amp;CСтрана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M7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0.7109375" style="1" customWidth="1"/>
    <col min="3" max="3" width="40.7109375" style="1" bestFit="1" customWidth="1"/>
    <col min="4" max="16" width="10.7109375" style="1" customWidth="1"/>
    <col min="17" max="16384" width="9.140625" style="1" customWidth="1"/>
  </cols>
  <sheetData>
    <row r="1" spans="1:5" ht="12.75" customHeight="1">
      <c r="A1" s="10" t="s">
        <v>14</v>
      </c>
      <c r="C1" s="10"/>
      <c r="D1" s="11"/>
      <c r="E1" s="11"/>
    </row>
    <row r="2" spans="1:5" ht="12.75" customHeight="1">
      <c r="A2" s="10"/>
      <c r="B2" s="11" t="str">
        <f>+CONCATENATE('Poc.strana'!$A$15," ",'Poc.strana'!$B$15)</f>
        <v>Делатности: ПРЕНОС ЕЛЕКТРИЧНЕ ЕНЕРГИЈЕ И УПРАВЉАЊЕ ПРЕНОСНИМ СИСТЕМОМ - ЦАРИНСКЕ ДЕКЛАРАЦИЈЕ</v>
      </c>
      <c r="C2" s="10"/>
      <c r="D2" s="11"/>
      <c r="E2" s="11"/>
    </row>
    <row r="3" spans="1:5" ht="12.75" customHeight="1">
      <c r="A3" s="11"/>
      <c r="B3" s="11" t="str">
        <f>+CONCATENATE('Poc.strana'!$A$22," ",'Poc.strana'!$C$22)</f>
        <v>Назив енергетског субјекта: EMS</v>
      </c>
      <c r="C3" s="11"/>
      <c r="D3" s="11"/>
      <c r="E3" s="11"/>
    </row>
    <row r="4" spans="1:5" ht="12.75" customHeight="1">
      <c r="A4" s="11"/>
      <c r="B4" s="11" t="str">
        <f>+CONCATENATE('Poc.strana'!$A$35," ",'Poc.strana'!$C$35)</f>
        <v>Датум обраде: </v>
      </c>
      <c r="C4" s="11"/>
      <c r="D4" s="11"/>
      <c r="E4" s="11"/>
    </row>
    <row r="5" spans="1:65" s="2" customFormat="1" ht="12.75" customHeight="1">
      <c r="A5" s="12"/>
      <c r="B5" s="13"/>
      <c r="C5" s="14"/>
      <c r="D5" s="12"/>
      <c r="E5" s="1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5" s="2" customFormat="1" ht="12.75" customHeight="1">
      <c r="A6" s="15"/>
      <c r="B6" s="13"/>
      <c r="C6" s="16"/>
      <c r="D6" s="17"/>
      <c r="E6" s="12"/>
    </row>
    <row r="7" spans="1:15" s="2" customFormat="1" ht="12.75" customHeight="1">
      <c r="A7" s="15"/>
      <c r="B7" s="89" t="str">
        <f>+("Табела: ЕТ-Е-3-6.5 "&amp;Sadrzaj_Dinamika!D17&amp;" "&amp;'Poc.strana'!C25)</f>
        <v>Табела: ЕТ-Е-3-6.5 КОЛИЧИНЕ ЕЛЕКТРИЧНЕ ЕНЕРГИЈЕ ЗА КОЈЕ ЈЕ ИЗДАТА ЈЕДИНСТВЕНА ЦАРИНСКА ИСПРАВА ЗА ИЗВОЗ ИЗ РЕПУБЛИКЕ СРБИЈЕ  2022</v>
      </c>
      <c r="C7" s="89"/>
      <c r="D7" s="89"/>
      <c r="E7" s="89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5" ht="12.75" customHeight="1">
      <c r="A8" s="11"/>
      <c r="B8" s="91"/>
      <c r="C8" s="91"/>
      <c r="D8" s="91"/>
      <c r="E8" s="92"/>
    </row>
    <row r="9" spans="1:5" ht="12.75" customHeight="1" thickBot="1">
      <c r="A9" s="11"/>
      <c r="B9" s="21"/>
      <c r="C9" s="21"/>
      <c r="D9" s="21"/>
      <c r="E9" s="22"/>
    </row>
    <row r="10" spans="1:16" ht="19.5" customHeight="1" thickTop="1">
      <c r="A10" s="11"/>
      <c r="B10" s="20" t="s">
        <v>35</v>
      </c>
      <c r="C10" s="43">
        <f>+'Poc.strana'!C25</f>
        <v>2022</v>
      </c>
      <c r="D10" s="94" t="s">
        <v>41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6"/>
    </row>
    <row r="11" spans="2:16" ht="30" customHeight="1">
      <c r="B11" s="99" t="s">
        <v>42</v>
      </c>
      <c r="C11" s="100"/>
      <c r="D11" s="44" t="s">
        <v>15</v>
      </c>
      <c r="E11" s="45" t="s">
        <v>16</v>
      </c>
      <c r="F11" s="45" t="s">
        <v>17</v>
      </c>
      <c r="G11" s="45" t="s">
        <v>18</v>
      </c>
      <c r="H11" s="45" t="s">
        <v>19</v>
      </c>
      <c r="I11" s="45" t="s">
        <v>20</v>
      </c>
      <c r="J11" s="45" t="s">
        <v>21</v>
      </c>
      <c r="K11" s="45" t="s">
        <v>22</v>
      </c>
      <c r="L11" s="45" t="s">
        <v>23</v>
      </c>
      <c r="M11" s="45" t="s">
        <v>24</v>
      </c>
      <c r="N11" s="45" t="s">
        <v>25</v>
      </c>
      <c r="O11" s="45" t="s">
        <v>26</v>
      </c>
      <c r="P11" s="46" t="s">
        <v>27</v>
      </c>
    </row>
    <row r="12" spans="2:16" ht="19.5" customHeight="1">
      <c r="B12" s="97" t="s">
        <v>40</v>
      </c>
      <c r="C12" s="98"/>
      <c r="D12" s="51">
        <f>SUM(D13:D72)</f>
        <v>0</v>
      </c>
      <c r="E12" s="51">
        <f aca="true" t="shared" si="0" ref="E12:O12">SUM(E13:E72)</f>
        <v>0</v>
      </c>
      <c r="F12" s="51">
        <f t="shared" si="0"/>
        <v>0</v>
      </c>
      <c r="G12" s="51">
        <f t="shared" si="0"/>
        <v>0</v>
      </c>
      <c r="H12" s="51">
        <f t="shared" si="0"/>
        <v>0</v>
      </c>
      <c r="I12" s="51">
        <f t="shared" si="0"/>
        <v>0</v>
      </c>
      <c r="J12" s="51">
        <f t="shared" si="0"/>
        <v>0</v>
      </c>
      <c r="K12" s="51">
        <f t="shared" si="0"/>
        <v>0</v>
      </c>
      <c r="L12" s="51">
        <f t="shared" si="0"/>
        <v>0</v>
      </c>
      <c r="M12" s="51">
        <f t="shared" si="0"/>
        <v>0</v>
      </c>
      <c r="N12" s="51">
        <f t="shared" si="0"/>
        <v>0</v>
      </c>
      <c r="O12" s="51">
        <f t="shared" si="0"/>
        <v>0</v>
      </c>
      <c r="P12" s="52">
        <f>SUM(D12:O12)</f>
        <v>0</v>
      </c>
    </row>
    <row r="13" spans="2:16" ht="19.5" customHeight="1">
      <c r="B13" s="47">
        <v>1</v>
      </c>
      <c r="C13" s="75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50">
        <f>SUM(D13:O13)</f>
        <v>0</v>
      </c>
    </row>
    <row r="14" spans="2:16" ht="19.5" customHeight="1">
      <c r="B14" s="19">
        <v>2</v>
      </c>
      <c r="C14" s="7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  <c r="P14" s="23">
        <f>SUM(D14:O14)</f>
        <v>0</v>
      </c>
    </row>
    <row r="15" spans="2:16" ht="19.5" customHeight="1">
      <c r="B15" s="19">
        <v>3</v>
      </c>
      <c r="C15" s="75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  <c r="P15" s="23">
        <f aca="true" t="shared" si="1" ref="P15:P24">SUM(D15:O15)</f>
        <v>0</v>
      </c>
    </row>
    <row r="16" spans="2:16" ht="19.5" customHeight="1">
      <c r="B16" s="19">
        <v>4</v>
      </c>
      <c r="C16" s="75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5"/>
      <c r="P16" s="23">
        <f t="shared" si="1"/>
        <v>0</v>
      </c>
    </row>
    <row r="17" spans="2:16" ht="19.5" customHeight="1">
      <c r="B17" s="19">
        <v>5</v>
      </c>
      <c r="C17" s="75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5"/>
      <c r="P17" s="23">
        <f t="shared" si="1"/>
        <v>0</v>
      </c>
    </row>
    <row r="18" spans="2:16" ht="19.5" customHeight="1">
      <c r="B18" s="19">
        <v>6</v>
      </c>
      <c r="C18" s="75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5"/>
      <c r="P18" s="23">
        <f t="shared" si="1"/>
        <v>0</v>
      </c>
    </row>
    <row r="19" spans="2:16" ht="19.5" customHeight="1">
      <c r="B19" s="19">
        <v>7</v>
      </c>
      <c r="C19" s="75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5"/>
      <c r="P19" s="23">
        <f t="shared" si="1"/>
        <v>0</v>
      </c>
    </row>
    <row r="20" spans="2:16" ht="19.5" customHeight="1">
      <c r="B20" s="19">
        <v>8</v>
      </c>
      <c r="C20" s="75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5"/>
      <c r="P20" s="23">
        <f t="shared" si="1"/>
        <v>0</v>
      </c>
    </row>
    <row r="21" spans="2:16" ht="19.5" customHeight="1">
      <c r="B21" s="19">
        <v>9</v>
      </c>
      <c r="C21" s="75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5"/>
      <c r="P21" s="23">
        <f t="shared" si="1"/>
        <v>0</v>
      </c>
    </row>
    <row r="22" spans="2:16" ht="19.5" customHeight="1">
      <c r="B22" s="19">
        <v>10</v>
      </c>
      <c r="C22" s="75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5"/>
      <c r="P22" s="23">
        <f t="shared" si="1"/>
        <v>0</v>
      </c>
    </row>
    <row r="23" spans="2:16" ht="19.5" customHeight="1">
      <c r="B23" s="19">
        <v>11</v>
      </c>
      <c r="C23" s="75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5"/>
      <c r="P23" s="23">
        <f t="shared" si="1"/>
        <v>0</v>
      </c>
    </row>
    <row r="24" spans="2:16" ht="19.5" customHeight="1">
      <c r="B24" s="19">
        <v>12</v>
      </c>
      <c r="C24" s="75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5"/>
      <c r="P24" s="23">
        <f t="shared" si="1"/>
        <v>0</v>
      </c>
    </row>
    <row r="25" spans="2:16" ht="19.5" customHeight="1">
      <c r="B25" s="19">
        <v>13</v>
      </c>
      <c r="C25" s="75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5"/>
      <c r="P25" s="23">
        <f aca="true" t="shared" si="2" ref="P25:P30">SUM(D25:O25)</f>
        <v>0</v>
      </c>
    </row>
    <row r="26" spans="2:16" ht="19.5" customHeight="1">
      <c r="B26" s="19">
        <v>14</v>
      </c>
      <c r="C26" s="75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5"/>
      <c r="P26" s="23">
        <f t="shared" si="2"/>
        <v>0</v>
      </c>
    </row>
    <row r="27" spans="2:16" ht="19.5" customHeight="1">
      <c r="B27" s="19">
        <v>15</v>
      </c>
      <c r="C27" s="75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5"/>
      <c r="P27" s="23">
        <f t="shared" si="2"/>
        <v>0</v>
      </c>
    </row>
    <row r="28" spans="2:16" ht="19.5" customHeight="1">
      <c r="B28" s="19">
        <v>16</v>
      </c>
      <c r="C28" s="75"/>
      <c r="D28" s="37"/>
      <c r="E28" s="37"/>
      <c r="F28" s="34"/>
      <c r="G28" s="34"/>
      <c r="H28" s="34"/>
      <c r="I28" s="34"/>
      <c r="J28" s="34"/>
      <c r="K28" s="34"/>
      <c r="L28" s="34"/>
      <c r="M28" s="34"/>
      <c r="N28" s="34"/>
      <c r="O28" s="33"/>
      <c r="P28" s="23">
        <f t="shared" si="2"/>
        <v>0</v>
      </c>
    </row>
    <row r="29" spans="2:16" ht="19.5" customHeight="1">
      <c r="B29" s="19">
        <v>17</v>
      </c>
      <c r="C29" s="75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23">
        <f t="shared" si="2"/>
        <v>0</v>
      </c>
    </row>
    <row r="30" spans="2:16" ht="19.5" customHeight="1">
      <c r="B30" s="19">
        <v>18</v>
      </c>
      <c r="C30" s="75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23">
        <f t="shared" si="2"/>
        <v>0</v>
      </c>
    </row>
    <row r="31" spans="2:16" ht="19.5" customHeight="1">
      <c r="B31" s="19">
        <v>19</v>
      </c>
      <c r="C31" s="75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23">
        <f aca="true" t="shared" si="3" ref="P31:P40">SUM(D31:O31)</f>
        <v>0</v>
      </c>
    </row>
    <row r="32" spans="2:16" ht="19.5" customHeight="1">
      <c r="B32" s="19">
        <v>20</v>
      </c>
      <c r="C32" s="75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5"/>
      <c r="P32" s="23">
        <f t="shared" si="3"/>
        <v>0</v>
      </c>
    </row>
    <row r="33" spans="2:16" ht="19.5" customHeight="1">
      <c r="B33" s="19">
        <v>21</v>
      </c>
      <c r="C33" s="75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5"/>
      <c r="P33" s="23">
        <f t="shared" si="3"/>
        <v>0</v>
      </c>
    </row>
    <row r="34" spans="2:16" ht="19.5" customHeight="1">
      <c r="B34" s="19">
        <v>22</v>
      </c>
      <c r="C34" s="75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5"/>
      <c r="P34" s="23">
        <f t="shared" si="3"/>
        <v>0</v>
      </c>
    </row>
    <row r="35" spans="2:16" ht="19.5" customHeight="1">
      <c r="B35" s="19">
        <v>23</v>
      </c>
      <c r="C35" s="75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5"/>
      <c r="P35" s="23">
        <f t="shared" si="3"/>
        <v>0</v>
      </c>
    </row>
    <row r="36" spans="2:16" ht="19.5" customHeight="1">
      <c r="B36" s="19">
        <v>24</v>
      </c>
      <c r="C36" s="75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5"/>
      <c r="P36" s="23">
        <f t="shared" si="3"/>
        <v>0</v>
      </c>
    </row>
    <row r="37" spans="2:16" ht="19.5" customHeight="1">
      <c r="B37" s="19">
        <v>25</v>
      </c>
      <c r="C37" s="75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5"/>
      <c r="P37" s="23">
        <f t="shared" si="3"/>
        <v>0</v>
      </c>
    </row>
    <row r="38" spans="2:16" ht="19.5" customHeight="1">
      <c r="B38" s="19">
        <v>26</v>
      </c>
      <c r="C38" s="75"/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5"/>
      <c r="P38" s="23">
        <f t="shared" si="3"/>
        <v>0</v>
      </c>
    </row>
    <row r="39" spans="2:16" ht="19.5" customHeight="1">
      <c r="B39" s="19">
        <v>27</v>
      </c>
      <c r="C39" s="75"/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5"/>
      <c r="P39" s="23">
        <f t="shared" si="3"/>
        <v>0</v>
      </c>
    </row>
    <row r="40" spans="2:16" ht="19.5" customHeight="1">
      <c r="B40" s="19">
        <v>28</v>
      </c>
      <c r="C40" s="75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5"/>
      <c r="P40" s="23">
        <f t="shared" si="3"/>
        <v>0</v>
      </c>
    </row>
    <row r="41" spans="2:16" ht="19.5" customHeight="1">
      <c r="B41" s="19">
        <v>29</v>
      </c>
      <c r="C41" s="75"/>
      <c r="D41" s="3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5"/>
      <c r="P41" s="23">
        <f aca="true" t="shared" si="4" ref="P41:P46">SUM(D41:O41)</f>
        <v>0</v>
      </c>
    </row>
    <row r="42" spans="2:16" ht="19.5" customHeight="1">
      <c r="B42" s="19">
        <v>30</v>
      </c>
      <c r="C42" s="75"/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5"/>
      <c r="P42" s="23">
        <f t="shared" si="4"/>
        <v>0</v>
      </c>
    </row>
    <row r="43" spans="2:16" ht="19.5" customHeight="1">
      <c r="B43" s="19">
        <v>31</v>
      </c>
      <c r="C43" s="75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5"/>
      <c r="P43" s="23">
        <f t="shared" si="4"/>
        <v>0</v>
      </c>
    </row>
    <row r="44" spans="2:16" ht="19.5" customHeight="1">
      <c r="B44" s="19">
        <v>32</v>
      </c>
      <c r="C44" s="75"/>
      <c r="D44" s="37"/>
      <c r="E44" s="37"/>
      <c r="F44" s="34"/>
      <c r="G44" s="34"/>
      <c r="H44" s="34"/>
      <c r="I44" s="34"/>
      <c r="J44" s="34"/>
      <c r="K44" s="34"/>
      <c r="L44" s="34"/>
      <c r="M44" s="34"/>
      <c r="N44" s="34"/>
      <c r="O44" s="33"/>
      <c r="P44" s="23">
        <f t="shared" si="4"/>
        <v>0</v>
      </c>
    </row>
    <row r="45" spans="2:16" ht="19.5" customHeight="1">
      <c r="B45" s="19">
        <v>33</v>
      </c>
      <c r="C45" s="75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4"/>
      <c r="P45" s="23">
        <f t="shared" si="4"/>
        <v>0</v>
      </c>
    </row>
    <row r="46" spans="2:16" ht="19.5" customHeight="1">
      <c r="B46" s="19">
        <v>34</v>
      </c>
      <c r="C46" s="75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4"/>
      <c r="P46" s="23">
        <f t="shared" si="4"/>
        <v>0</v>
      </c>
    </row>
    <row r="47" spans="2:16" ht="19.5" customHeight="1">
      <c r="B47" s="19">
        <v>35</v>
      </c>
      <c r="C47" s="7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  <c r="P47" s="23">
        <f aca="true" t="shared" si="5" ref="P47:P56">SUM(D47:O47)</f>
        <v>0</v>
      </c>
    </row>
    <row r="48" spans="2:16" ht="19.5" customHeight="1">
      <c r="B48" s="19">
        <v>36</v>
      </c>
      <c r="C48" s="75"/>
      <c r="D48" s="35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5"/>
      <c r="P48" s="23">
        <f t="shared" si="5"/>
        <v>0</v>
      </c>
    </row>
    <row r="49" spans="2:16" ht="19.5" customHeight="1">
      <c r="B49" s="19">
        <v>37</v>
      </c>
      <c r="C49" s="75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23">
        <f t="shared" si="5"/>
        <v>0</v>
      </c>
    </row>
    <row r="50" spans="2:16" ht="19.5" customHeight="1">
      <c r="B50" s="19">
        <v>38</v>
      </c>
      <c r="C50" s="75"/>
      <c r="D50" s="3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5"/>
      <c r="P50" s="23">
        <f t="shared" si="5"/>
        <v>0</v>
      </c>
    </row>
    <row r="51" spans="2:16" ht="19.5" customHeight="1">
      <c r="B51" s="19">
        <v>39</v>
      </c>
      <c r="C51" s="33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5"/>
      <c r="P51" s="23">
        <f t="shared" si="5"/>
        <v>0</v>
      </c>
    </row>
    <row r="52" spans="2:16" ht="19.5" customHeight="1">
      <c r="B52" s="19">
        <v>40</v>
      </c>
      <c r="C52" s="33"/>
      <c r="D52" s="3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5"/>
      <c r="P52" s="23">
        <f t="shared" si="5"/>
        <v>0</v>
      </c>
    </row>
    <row r="53" spans="2:16" ht="19.5" customHeight="1">
      <c r="B53" s="19">
        <v>41</v>
      </c>
      <c r="C53" s="33"/>
      <c r="D53" s="35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5"/>
      <c r="P53" s="23">
        <f t="shared" si="5"/>
        <v>0</v>
      </c>
    </row>
    <row r="54" spans="2:16" ht="19.5" customHeight="1">
      <c r="B54" s="19">
        <v>42</v>
      </c>
      <c r="C54" s="33"/>
      <c r="D54" s="35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5"/>
      <c r="P54" s="23">
        <f t="shared" si="5"/>
        <v>0</v>
      </c>
    </row>
    <row r="55" spans="2:16" ht="19.5" customHeight="1">
      <c r="B55" s="19">
        <v>43</v>
      </c>
      <c r="C55" s="33"/>
      <c r="D55" s="35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5"/>
      <c r="P55" s="23">
        <f t="shared" si="5"/>
        <v>0</v>
      </c>
    </row>
    <row r="56" spans="2:16" ht="19.5" customHeight="1">
      <c r="B56" s="19">
        <v>44</v>
      </c>
      <c r="C56" s="33"/>
      <c r="D56" s="35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5"/>
      <c r="P56" s="23">
        <f t="shared" si="5"/>
        <v>0</v>
      </c>
    </row>
    <row r="57" spans="2:16" ht="19.5" customHeight="1">
      <c r="B57" s="19">
        <v>45</v>
      </c>
      <c r="C57" s="33"/>
      <c r="D57" s="35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5"/>
      <c r="P57" s="23">
        <f>SUM(D57:O57)</f>
        <v>0</v>
      </c>
    </row>
    <row r="58" spans="2:16" ht="19.5" customHeight="1">
      <c r="B58" s="19">
        <v>46</v>
      </c>
      <c r="C58" s="33"/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5"/>
      <c r="P58" s="23">
        <f>SUM(D58:O58)</f>
        <v>0</v>
      </c>
    </row>
    <row r="59" spans="2:16" ht="19.5" customHeight="1">
      <c r="B59" s="19">
        <v>47</v>
      </c>
      <c r="C59" s="33"/>
      <c r="D59" s="3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5"/>
      <c r="P59" s="23">
        <f>SUM(D59:O59)</f>
        <v>0</v>
      </c>
    </row>
    <row r="60" spans="2:16" ht="19.5" customHeight="1">
      <c r="B60" s="19">
        <v>48</v>
      </c>
      <c r="C60" s="33"/>
      <c r="D60" s="37"/>
      <c r="E60" s="37"/>
      <c r="F60" s="34"/>
      <c r="G60" s="34"/>
      <c r="H60" s="34"/>
      <c r="I60" s="34"/>
      <c r="J60" s="34"/>
      <c r="K60" s="34"/>
      <c r="L60" s="34"/>
      <c r="M60" s="34"/>
      <c r="N60" s="34"/>
      <c r="O60" s="33"/>
      <c r="P60" s="23">
        <f>SUM(D60:O60)</f>
        <v>0</v>
      </c>
    </row>
    <row r="61" spans="2:16" ht="19.5" customHeight="1">
      <c r="B61" s="19">
        <v>49</v>
      </c>
      <c r="C61" s="33"/>
      <c r="D61" s="3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5"/>
      <c r="P61" s="23">
        <f aca="true" t="shared" si="6" ref="P61:P69">SUM(D61:O61)</f>
        <v>0</v>
      </c>
    </row>
    <row r="62" spans="2:16" ht="19.5" customHeight="1">
      <c r="B62" s="19">
        <v>50</v>
      </c>
      <c r="C62" s="33"/>
      <c r="D62" s="3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5"/>
      <c r="P62" s="23">
        <f t="shared" si="6"/>
        <v>0</v>
      </c>
    </row>
    <row r="63" spans="2:16" ht="19.5" customHeight="1">
      <c r="B63" s="19">
        <v>51</v>
      </c>
      <c r="C63" s="33"/>
      <c r="D63" s="35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5"/>
      <c r="P63" s="23">
        <f t="shared" si="6"/>
        <v>0</v>
      </c>
    </row>
    <row r="64" spans="2:16" ht="19.5" customHeight="1">
      <c r="B64" s="19">
        <v>52</v>
      </c>
      <c r="C64" s="33"/>
      <c r="D64" s="35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5"/>
      <c r="P64" s="23">
        <f t="shared" si="6"/>
        <v>0</v>
      </c>
    </row>
    <row r="65" spans="2:16" ht="19.5" customHeight="1">
      <c r="B65" s="19">
        <v>53</v>
      </c>
      <c r="C65" s="33"/>
      <c r="D65" s="35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5"/>
      <c r="P65" s="23">
        <f t="shared" si="6"/>
        <v>0</v>
      </c>
    </row>
    <row r="66" spans="2:16" ht="19.5" customHeight="1">
      <c r="B66" s="19">
        <v>54</v>
      </c>
      <c r="C66" s="33"/>
      <c r="D66" s="35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5"/>
      <c r="P66" s="23">
        <f t="shared" si="6"/>
        <v>0</v>
      </c>
    </row>
    <row r="67" spans="2:16" ht="19.5" customHeight="1">
      <c r="B67" s="19">
        <v>55</v>
      </c>
      <c r="C67" s="33"/>
      <c r="D67" s="35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5"/>
      <c r="P67" s="23">
        <f t="shared" si="6"/>
        <v>0</v>
      </c>
    </row>
    <row r="68" spans="2:16" ht="19.5" customHeight="1">
      <c r="B68" s="19">
        <v>56</v>
      </c>
      <c r="C68" s="33"/>
      <c r="D68" s="35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5"/>
      <c r="P68" s="23">
        <f t="shared" si="6"/>
        <v>0</v>
      </c>
    </row>
    <row r="69" spans="2:16" ht="19.5" customHeight="1">
      <c r="B69" s="19">
        <v>57</v>
      </c>
      <c r="C69" s="33"/>
      <c r="D69" s="3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5"/>
      <c r="P69" s="23">
        <f t="shared" si="6"/>
        <v>0</v>
      </c>
    </row>
    <row r="70" spans="2:16" ht="19.5" customHeight="1">
      <c r="B70" s="19">
        <v>58</v>
      </c>
      <c r="C70" s="33"/>
      <c r="D70" s="3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5"/>
      <c r="P70" s="23">
        <f>SUM(D70:O70)</f>
        <v>0</v>
      </c>
    </row>
    <row r="71" spans="2:16" ht="19.5" customHeight="1">
      <c r="B71" s="19">
        <v>59</v>
      </c>
      <c r="C71" s="33"/>
      <c r="D71" s="3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5"/>
      <c r="P71" s="23">
        <f>SUM(D71:O71)</f>
        <v>0</v>
      </c>
    </row>
    <row r="72" spans="2:16" ht="19.5" customHeight="1" thickBot="1">
      <c r="B72" s="39">
        <v>60</v>
      </c>
      <c r="C72" s="38"/>
      <c r="D72" s="40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0"/>
      <c r="P72" s="24">
        <f>SUM(D72:O72)</f>
        <v>0</v>
      </c>
    </row>
    <row r="73" ht="15" thickTop="1"/>
  </sheetData>
  <sheetProtection/>
  <mergeCells count="5">
    <mergeCell ref="B7:O7"/>
    <mergeCell ref="B8:E8"/>
    <mergeCell ref="D10:P10"/>
    <mergeCell ref="B12:C12"/>
    <mergeCell ref="B11:C11"/>
  </mergeCells>
  <printOptions horizontalCentered="1"/>
  <pageMargins left="0.25" right="0.25" top="0.5" bottom="0.4" header="0.25" footer="0.22"/>
  <pageSetup horizontalDpi="600" verticalDpi="600" orientation="landscape" paperSize="9" scale="55" r:id="rId1"/>
  <headerFooter alignWithMargins="0">
    <oddFooter>&amp;CСтрана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M7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0.7109375" style="1" customWidth="1"/>
    <col min="3" max="3" width="40.7109375" style="1" bestFit="1" customWidth="1"/>
    <col min="4" max="16" width="10.7109375" style="1" customWidth="1"/>
    <col min="17" max="16384" width="9.140625" style="1" customWidth="1"/>
  </cols>
  <sheetData>
    <row r="1" spans="1:5" ht="12.75" customHeight="1">
      <c r="A1" s="10" t="s">
        <v>14</v>
      </c>
      <c r="C1" s="10"/>
      <c r="D1" s="11"/>
      <c r="E1" s="11"/>
    </row>
    <row r="2" spans="1:5" ht="12.75" customHeight="1">
      <c r="A2" s="10"/>
      <c r="B2" s="11" t="str">
        <f>+CONCATENATE('Poc.strana'!$A$15," ",'Poc.strana'!$B$15)</f>
        <v>Делатности: ПРЕНОС ЕЛЕКТРИЧНЕ ЕНЕРГИЈЕ И УПРАВЉАЊЕ ПРЕНОСНИМ СИСТЕМОМ - ЦАРИНСКЕ ДЕКЛАРАЦИЈЕ</v>
      </c>
      <c r="C2" s="10"/>
      <c r="D2" s="11"/>
      <c r="E2" s="11"/>
    </row>
    <row r="3" spans="1:5" ht="12.75" customHeight="1">
      <c r="A3" s="11"/>
      <c r="B3" s="11" t="str">
        <f>+CONCATENATE('Poc.strana'!$A$22," ",'Poc.strana'!$C$22)</f>
        <v>Назив енергетског субјекта: EMS</v>
      </c>
      <c r="C3" s="11"/>
      <c r="D3" s="11"/>
      <c r="E3" s="11"/>
    </row>
    <row r="4" spans="1:5" ht="12.75" customHeight="1">
      <c r="A4" s="11"/>
      <c r="B4" s="11" t="str">
        <f>+CONCATENATE('Poc.strana'!$A$35," ",'Poc.strana'!$C$35)</f>
        <v>Датум обраде: </v>
      </c>
      <c r="C4" s="11"/>
      <c r="D4" s="11"/>
      <c r="E4" s="11"/>
    </row>
    <row r="5" spans="1:65" s="2" customFormat="1" ht="12.75" customHeight="1">
      <c r="A5" s="12"/>
      <c r="B5" s="13"/>
      <c r="C5" s="14"/>
      <c r="D5" s="12"/>
      <c r="E5" s="1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5" s="2" customFormat="1" ht="12.75" customHeight="1">
      <c r="A6" s="15"/>
      <c r="B6" s="13"/>
      <c r="C6" s="16"/>
      <c r="D6" s="17"/>
      <c r="E6" s="12"/>
    </row>
    <row r="7" spans="1:15" s="2" customFormat="1" ht="12.75" customHeight="1">
      <c r="A7" s="15"/>
      <c r="B7" s="89" t="str">
        <f>+("Табела: ЕТ-Е-3-6.6 "&amp;Sadrzaj_Dinamika!D18&amp;" "&amp;'Poc.strana'!C25)</f>
        <v>Табела: ЕТ-Е-3-6.6 КОЛИЧИНЕ ЕЛЕКТРИЧНЕ ЕНЕРГИЈЕ ЗА ПОТВРЂЕНИ ТРАНЗИТ ПРЕКО ГРАНИЦА РЕПУБЛИКЕ СРБИЈЕ 2022</v>
      </c>
      <c r="C7" s="89"/>
      <c r="D7" s="89"/>
      <c r="E7" s="89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5" ht="12.75" customHeight="1">
      <c r="A8" s="11"/>
      <c r="B8" s="91"/>
      <c r="C8" s="91"/>
      <c r="D8" s="91"/>
      <c r="E8" s="92"/>
    </row>
    <row r="9" spans="1:5" ht="12.75" customHeight="1" thickBot="1">
      <c r="A9" s="11"/>
      <c r="B9" s="21"/>
      <c r="C9" s="21"/>
      <c r="D9" s="21"/>
      <c r="E9" s="22"/>
    </row>
    <row r="10" spans="1:16" ht="19.5" customHeight="1" thickTop="1">
      <c r="A10" s="11"/>
      <c r="B10" s="20" t="s">
        <v>35</v>
      </c>
      <c r="C10" s="43">
        <f>+'Poc.strana'!C25</f>
        <v>2022</v>
      </c>
      <c r="D10" s="94" t="s">
        <v>41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6"/>
    </row>
    <row r="11" spans="2:16" ht="30" customHeight="1">
      <c r="B11" s="99" t="s">
        <v>42</v>
      </c>
      <c r="C11" s="100"/>
      <c r="D11" s="44" t="s">
        <v>15</v>
      </c>
      <c r="E11" s="45" t="s">
        <v>16</v>
      </c>
      <c r="F11" s="45" t="s">
        <v>17</v>
      </c>
      <c r="G11" s="45" t="s">
        <v>18</v>
      </c>
      <c r="H11" s="45" t="s">
        <v>19</v>
      </c>
      <c r="I11" s="45" t="s">
        <v>20</v>
      </c>
      <c r="J11" s="45" t="s">
        <v>21</v>
      </c>
      <c r="K11" s="45" t="s">
        <v>22</v>
      </c>
      <c r="L11" s="45" t="s">
        <v>23</v>
      </c>
      <c r="M11" s="45" t="s">
        <v>24</v>
      </c>
      <c r="N11" s="45" t="s">
        <v>25</v>
      </c>
      <c r="O11" s="45" t="s">
        <v>26</v>
      </c>
      <c r="P11" s="46" t="s">
        <v>27</v>
      </c>
    </row>
    <row r="12" spans="2:16" ht="19.5" customHeight="1">
      <c r="B12" s="97" t="s">
        <v>40</v>
      </c>
      <c r="C12" s="98"/>
      <c r="D12" s="51">
        <f>SUM(D13:D72)</f>
        <v>0</v>
      </c>
      <c r="E12" s="51">
        <f aca="true" t="shared" si="0" ref="E12:O12">SUM(E13:E72)</f>
        <v>0</v>
      </c>
      <c r="F12" s="51">
        <f t="shared" si="0"/>
        <v>0</v>
      </c>
      <c r="G12" s="51">
        <f t="shared" si="0"/>
        <v>0</v>
      </c>
      <c r="H12" s="51">
        <f t="shared" si="0"/>
        <v>0</v>
      </c>
      <c r="I12" s="51">
        <f t="shared" si="0"/>
        <v>0</v>
      </c>
      <c r="J12" s="51">
        <f t="shared" si="0"/>
        <v>0</v>
      </c>
      <c r="K12" s="51">
        <f t="shared" si="0"/>
        <v>0</v>
      </c>
      <c r="L12" s="51">
        <f t="shared" si="0"/>
        <v>0</v>
      </c>
      <c r="M12" s="51">
        <f t="shared" si="0"/>
        <v>0</v>
      </c>
      <c r="N12" s="51">
        <f t="shared" si="0"/>
        <v>0</v>
      </c>
      <c r="O12" s="51">
        <f t="shared" si="0"/>
        <v>0</v>
      </c>
      <c r="P12" s="52">
        <f>SUM(D12:O12)</f>
        <v>0</v>
      </c>
    </row>
    <row r="13" spans="2:16" ht="19.5" customHeight="1">
      <c r="B13" s="47">
        <v>1</v>
      </c>
      <c r="C13" s="75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50">
        <f>SUM(D13:O13)</f>
        <v>0</v>
      </c>
    </row>
    <row r="14" spans="2:16" ht="19.5" customHeight="1">
      <c r="B14" s="19">
        <v>2</v>
      </c>
      <c r="C14" s="7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  <c r="P14" s="23">
        <f>SUM(D14:O14)</f>
        <v>0</v>
      </c>
    </row>
    <row r="15" spans="2:16" ht="19.5" customHeight="1">
      <c r="B15" s="19">
        <v>3</v>
      </c>
      <c r="C15" s="75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  <c r="P15" s="23">
        <f aca="true" t="shared" si="1" ref="P15:P56">SUM(D15:O15)</f>
        <v>0</v>
      </c>
    </row>
    <row r="16" spans="2:16" ht="19.5" customHeight="1">
      <c r="B16" s="19">
        <v>4</v>
      </c>
      <c r="C16" s="75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5"/>
      <c r="P16" s="23">
        <f t="shared" si="1"/>
        <v>0</v>
      </c>
    </row>
    <row r="17" spans="2:16" ht="19.5" customHeight="1">
      <c r="B17" s="19">
        <v>5</v>
      </c>
      <c r="C17" s="75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5"/>
      <c r="P17" s="23">
        <f t="shared" si="1"/>
        <v>0</v>
      </c>
    </row>
    <row r="18" spans="2:16" ht="19.5" customHeight="1">
      <c r="B18" s="19">
        <v>6</v>
      </c>
      <c r="C18" s="75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5"/>
      <c r="P18" s="23">
        <f t="shared" si="1"/>
        <v>0</v>
      </c>
    </row>
    <row r="19" spans="2:16" ht="19.5" customHeight="1">
      <c r="B19" s="19">
        <v>7</v>
      </c>
      <c r="C19" s="75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5"/>
      <c r="P19" s="23">
        <f t="shared" si="1"/>
        <v>0</v>
      </c>
    </row>
    <row r="20" spans="2:16" ht="19.5" customHeight="1">
      <c r="B20" s="19">
        <v>8</v>
      </c>
      <c r="C20" s="75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5"/>
      <c r="P20" s="23">
        <f t="shared" si="1"/>
        <v>0</v>
      </c>
    </row>
    <row r="21" spans="2:16" ht="19.5" customHeight="1">
      <c r="B21" s="19">
        <v>9</v>
      </c>
      <c r="C21" s="75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5"/>
      <c r="P21" s="23">
        <f t="shared" si="1"/>
        <v>0</v>
      </c>
    </row>
    <row r="22" spans="2:16" ht="19.5" customHeight="1">
      <c r="B22" s="19">
        <v>10</v>
      </c>
      <c r="C22" s="75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5"/>
      <c r="P22" s="23">
        <f t="shared" si="1"/>
        <v>0</v>
      </c>
    </row>
    <row r="23" spans="2:16" ht="19.5" customHeight="1">
      <c r="B23" s="19">
        <v>11</v>
      </c>
      <c r="C23" s="75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5"/>
      <c r="P23" s="23">
        <f t="shared" si="1"/>
        <v>0</v>
      </c>
    </row>
    <row r="24" spans="2:16" ht="19.5" customHeight="1">
      <c r="B24" s="19">
        <v>12</v>
      </c>
      <c r="C24" s="75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5"/>
      <c r="P24" s="23">
        <f t="shared" si="1"/>
        <v>0</v>
      </c>
    </row>
    <row r="25" spans="2:16" ht="19.5" customHeight="1">
      <c r="B25" s="19">
        <v>13</v>
      </c>
      <c r="C25" s="75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5"/>
      <c r="P25" s="23">
        <f t="shared" si="1"/>
        <v>0</v>
      </c>
    </row>
    <row r="26" spans="2:16" ht="19.5" customHeight="1">
      <c r="B26" s="19">
        <v>14</v>
      </c>
      <c r="C26" s="75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5"/>
      <c r="P26" s="23">
        <f t="shared" si="1"/>
        <v>0</v>
      </c>
    </row>
    <row r="27" spans="2:16" ht="19.5" customHeight="1">
      <c r="B27" s="19">
        <v>15</v>
      </c>
      <c r="C27" s="75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5"/>
      <c r="P27" s="23">
        <f t="shared" si="1"/>
        <v>0</v>
      </c>
    </row>
    <row r="28" spans="2:16" ht="19.5" customHeight="1">
      <c r="B28" s="19">
        <v>16</v>
      </c>
      <c r="C28" s="75"/>
      <c r="D28" s="37"/>
      <c r="E28" s="37"/>
      <c r="F28" s="34"/>
      <c r="G28" s="34"/>
      <c r="H28" s="34"/>
      <c r="I28" s="34"/>
      <c r="J28" s="34"/>
      <c r="K28" s="34"/>
      <c r="L28" s="34"/>
      <c r="M28" s="34"/>
      <c r="N28" s="34"/>
      <c r="O28" s="33"/>
      <c r="P28" s="23">
        <f t="shared" si="1"/>
        <v>0</v>
      </c>
    </row>
    <row r="29" spans="2:16" ht="19.5" customHeight="1">
      <c r="B29" s="19">
        <v>17</v>
      </c>
      <c r="C29" s="75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23">
        <f t="shared" si="1"/>
        <v>0</v>
      </c>
    </row>
    <row r="30" spans="2:16" ht="19.5" customHeight="1">
      <c r="B30" s="19">
        <v>18</v>
      </c>
      <c r="C30" s="75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23">
        <f t="shared" si="1"/>
        <v>0</v>
      </c>
    </row>
    <row r="31" spans="2:16" ht="19.5" customHeight="1">
      <c r="B31" s="19">
        <v>19</v>
      </c>
      <c r="C31" s="75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23">
        <f t="shared" si="1"/>
        <v>0</v>
      </c>
    </row>
    <row r="32" spans="2:16" ht="19.5" customHeight="1">
      <c r="B32" s="19">
        <v>20</v>
      </c>
      <c r="C32" s="75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5"/>
      <c r="P32" s="23">
        <f t="shared" si="1"/>
        <v>0</v>
      </c>
    </row>
    <row r="33" spans="2:16" ht="19.5" customHeight="1">
      <c r="B33" s="19">
        <v>21</v>
      </c>
      <c r="C33" s="75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5"/>
      <c r="P33" s="23">
        <f t="shared" si="1"/>
        <v>0</v>
      </c>
    </row>
    <row r="34" spans="2:16" ht="19.5" customHeight="1">
      <c r="B34" s="19">
        <v>22</v>
      </c>
      <c r="C34" s="75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5"/>
      <c r="P34" s="23">
        <f t="shared" si="1"/>
        <v>0</v>
      </c>
    </row>
    <row r="35" spans="2:16" ht="19.5" customHeight="1">
      <c r="B35" s="19">
        <v>23</v>
      </c>
      <c r="C35" s="75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5"/>
      <c r="P35" s="23">
        <f t="shared" si="1"/>
        <v>0</v>
      </c>
    </row>
    <row r="36" spans="2:16" ht="19.5" customHeight="1">
      <c r="B36" s="19">
        <v>24</v>
      </c>
      <c r="C36" s="75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5"/>
      <c r="P36" s="23">
        <f t="shared" si="1"/>
        <v>0</v>
      </c>
    </row>
    <row r="37" spans="2:16" ht="19.5" customHeight="1">
      <c r="B37" s="19">
        <v>25</v>
      </c>
      <c r="C37" s="75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5"/>
      <c r="P37" s="23">
        <f t="shared" si="1"/>
        <v>0</v>
      </c>
    </row>
    <row r="38" spans="2:16" ht="19.5" customHeight="1">
      <c r="B38" s="19">
        <v>26</v>
      </c>
      <c r="C38" s="75"/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5"/>
      <c r="P38" s="23">
        <f t="shared" si="1"/>
        <v>0</v>
      </c>
    </row>
    <row r="39" spans="2:16" ht="19.5" customHeight="1">
      <c r="B39" s="19">
        <v>27</v>
      </c>
      <c r="C39" s="75"/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5"/>
      <c r="P39" s="23">
        <f t="shared" si="1"/>
        <v>0</v>
      </c>
    </row>
    <row r="40" spans="2:16" ht="19.5" customHeight="1">
      <c r="B40" s="19">
        <v>28</v>
      </c>
      <c r="C40" s="75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5"/>
      <c r="P40" s="23">
        <f t="shared" si="1"/>
        <v>0</v>
      </c>
    </row>
    <row r="41" spans="2:16" ht="19.5" customHeight="1">
      <c r="B41" s="19">
        <v>29</v>
      </c>
      <c r="C41" s="75"/>
      <c r="D41" s="3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5"/>
      <c r="P41" s="23">
        <f t="shared" si="1"/>
        <v>0</v>
      </c>
    </row>
    <row r="42" spans="2:16" ht="19.5" customHeight="1">
      <c r="B42" s="19">
        <v>30</v>
      </c>
      <c r="C42" s="75"/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5"/>
      <c r="P42" s="23">
        <f t="shared" si="1"/>
        <v>0</v>
      </c>
    </row>
    <row r="43" spans="2:16" ht="19.5" customHeight="1">
      <c r="B43" s="19">
        <v>31</v>
      </c>
      <c r="C43" s="75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5"/>
      <c r="P43" s="23">
        <f t="shared" si="1"/>
        <v>0</v>
      </c>
    </row>
    <row r="44" spans="2:16" ht="19.5" customHeight="1">
      <c r="B44" s="19">
        <v>32</v>
      </c>
      <c r="C44" s="75"/>
      <c r="D44" s="37"/>
      <c r="E44" s="37"/>
      <c r="F44" s="34"/>
      <c r="G44" s="34"/>
      <c r="H44" s="34"/>
      <c r="I44" s="34"/>
      <c r="J44" s="34"/>
      <c r="K44" s="34"/>
      <c r="L44" s="34"/>
      <c r="M44" s="34"/>
      <c r="N44" s="34"/>
      <c r="O44" s="33"/>
      <c r="P44" s="23">
        <f t="shared" si="1"/>
        <v>0</v>
      </c>
    </row>
    <row r="45" spans="2:16" ht="19.5" customHeight="1">
      <c r="B45" s="19">
        <v>33</v>
      </c>
      <c r="C45" s="75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4"/>
      <c r="P45" s="23">
        <f t="shared" si="1"/>
        <v>0</v>
      </c>
    </row>
    <row r="46" spans="2:16" ht="19.5" customHeight="1">
      <c r="B46" s="19">
        <v>34</v>
      </c>
      <c r="C46" s="75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4"/>
      <c r="P46" s="23">
        <f t="shared" si="1"/>
        <v>0</v>
      </c>
    </row>
    <row r="47" spans="2:16" ht="19.5" customHeight="1">
      <c r="B47" s="19">
        <v>35</v>
      </c>
      <c r="C47" s="7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  <c r="P47" s="23">
        <f t="shared" si="1"/>
        <v>0</v>
      </c>
    </row>
    <row r="48" spans="2:16" ht="19.5" customHeight="1">
      <c r="B48" s="19">
        <v>36</v>
      </c>
      <c r="C48" s="75"/>
      <c r="D48" s="35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5"/>
      <c r="P48" s="23">
        <f t="shared" si="1"/>
        <v>0</v>
      </c>
    </row>
    <row r="49" spans="2:16" ht="19.5" customHeight="1">
      <c r="B49" s="19">
        <v>37</v>
      </c>
      <c r="C49" s="75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23">
        <f t="shared" si="1"/>
        <v>0</v>
      </c>
    </row>
    <row r="50" spans="2:16" ht="19.5" customHeight="1">
      <c r="B50" s="19">
        <v>38</v>
      </c>
      <c r="C50" s="75"/>
      <c r="D50" s="3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5"/>
      <c r="P50" s="23">
        <f t="shared" si="1"/>
        <v>0</v>
      </c>
    </row>
    <row r="51" spans="2:16" ht="19.5" customHeight="1">
      <c r="B51" s="19">
        <v>39</v>
      </c>
      <c r="C51" s="33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5"/>
      <c r="P51" s="23">
        <f t="shared" si="1"/>
        <v>0</v>
      </c>
    </row>
    <row r="52" spans="2:16" ht="19.5" customHeight="1">
      <c r="B52" s="19">
        <v>40</v>
      </c>
      <c r="C52" s="33"/>
      <c r="D52" s="3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5"/>
      <c r="P52" s="23">
        <f t="shared" si="1"/>
        <v>0</v>
      </c>
    </row>
    <row r="53" spans="2:16" ht="19.5" customHeight="1">
      <c r="B53" s="19">
        <v>41</v>
      </c>
      <c r="C53" s="33"/>
      <c r="D53" s="35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5"/>
      <c r="P53" s="23">
        <f t="shared" si="1"/>
        <v>0</v>
      </c>
    </row>
    <row r="54" spans="2:16" ht="19.5" customHeight="1">
      <c r="B54" s="19">
        <v>42</v>
      </c>
      <c r="C54" s="33"/>
      <c r="D54" s="35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5"/>
      <c r="P54" s="23">
        <f t="shared" si="1"/>
        <v>0</v>
      </c>
    </row>
    <row r="55" spans="2:16" ht="19.5" customHeight="1">
      <c r="B55" s="19">
        <v>43</v>
      </c>
      <c r="C55" s="33"/>
      <c r="D55" s="35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5"/>
      <c r="P55" s="23">
        <f t="shared" si="1"/>
        <v>0</v>
      </c>
    </row>
    <row r="56" spans="2:16" ht="19.5" customHeight="1">
      <c r="B56" s="19">
        <v>44</v>
      </c>
      <c r="C56" s="33"/>
      <c r="D56" s="35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5"/>
      <c r="P56" s="23">
        <f t="shared" si="1"/>
        <v>0</v>
      </c>
    </row>
    <row r="57" spans="2:16" ht="19.5" customHeight="1">
      <c r="B57" s="19">
        <v>45</v>
      </c>
      <c r="C57" s="33"/>
      <c r="D57" s="35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5"/>
      <c r="P57" s="23">
        <f>SUM(D57:O57)</f>
        <v>0</v>
      </c>
    </row>
    <row r="58" spans="2:16" ht="19.5" customHeight="1">
      <c r="B58" s="19">
        <v>46</v>
      </c>
      <c r="C58" s="33"/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5"/>
      <c r="P58" s="23">
        <f>SUM(D58:O58)</f>
        <v>0</v>
      </c>
    </row>
    <row r="59" spans="2:16" ht="19.5" customHeight="1">
      <c r="B59" s="19">
        <v>47</v>
      </c>
      <c r="C59" s="33"/>
      <c r="D59" s="3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5"/>
      <c r="P59" s="23">
        <f>SUM(D59:O59)</f>
        <v>0</v>
      </c>
    </row>
    <row r="60" spans="2:16" ht="19.5" customHeight="1">
      <c r="B60" s="19">
        <v>48</v>
      </c>
      <c r="C60" s="33"/>
      <c r="D60" s="37"/>
      <c r="E60" s="37"/>
      <c r="F60" s="34"/>
      <c r="G60" s="34"/>
      <c r="H60" s="34"/>
      <c r="I60" s="34"/>
      <c r="J60" s="34"/>
      <c r="K60" s="34"/>
      <c r="L60" s="34"/>
      <c r="M60" s="34"/>
      <c r="N60" s="34"/>
      <c r="O60" s="33"/>
      <c r="P60" s="23">
        <f>SUM(D60:O60)</f>
        <v>0</v>
      </c>
    </row>
    <row r="61" spans="2:16" ht="19.5" customHeight="1">
      <c r="B61" s="19">
        <v>49</v>
      </c>
      <c r="C61" s="33"/>
      <c r="D61" s="3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5"/>
      <c r="P61" s="23">
        <f aca="true" t="shared" si="2" ref="P61:P69">SUM(D61:O61)</f>
        <v>0</v>
      </c>
    </row>
    <row r="62" spans="2:16" ht="19.5" customHeight="1">
      <c r="B62" s="19">
        <v>50</v>
      </c>
      <c r="C62" s="33"/>
      <c r="D62" s="3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5"/>
      <c r="P62" s="23">
        <f t="shared" si="2"/>
        <v>0</v>
      </c>
    </row>
    <row r="63" spans="2:16" ht="19.5" customHeight="1">
      <c r="B63" s="19">
        <v>51</v>
      </c>
      <c r="C63" s="33"/>
      <c r="D63" s="35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5"/>
      <c r="P63" s="23">
        <f t="shared" si="2"/>
        <v>0</v>
      </c>
    </row>
    <row r="64" spans="2:16" ht="19.5" customHeight="1">
      <c r="B64" s="19">
        <v>52</v>
      </c>
      <c r="C64" s="33"/>
      <c r="D64" s="35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5"/>
      <c r="P64" s="23">
        <f t="shared" si="2"/>
        <v>0</v>
      </c>
    </row>
    <row r="65" spans="2:16" ht="19.5" customHeight="1">
      <c r="B65" s="19">
        <v>53</v>
      </c>
      <c r="C65" s="33"/>
      <c r="D65" s="35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5"/>
      <c r="P65" s="23">
        <f t="shared" si="2"/>
        <v>0</v>
      </c>
    </row>
    <row r="66" spans="2:16" ht="19.5" customHeight="1">
      <c r="B66" s="19">
        <v>54</v>
      </c>
      <c r="C66" s="33"/>
      <c r="D66" s="35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5"/>
      <c r="P66" s="23">
        <f t="shared" si="2"/>
        <v>0</v>
      </c>
    </row>
    <row r="67" spans="2:16" ht="19.5" customHeight="1">
      <c r="B67" s="19">
        <v>55</v>
      </c>
      <c r="C67" s="33"/>
      <c r="D67" s="35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5"/>
      <c r="P67" s="23">
        <f t="shared" si="2"/>
        <v>0</v>
      </c>
    </row>
    <row r="68" spans="2:16" ht="19.5" customHeight="1">
      <c r="B68" s="19">
        <v>56</v>
      </c>
      <c r="C68" s="33"/>
      <c r="D68" s="35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5"/>
      <c r="P68" s="23">
        <f t="shared" si="2"/>
        <v>0</v>
      </c>
    </row>
    <row r="69" spans="2:16" ht="19.5" customHeight="1">
      <c r="B69" s="19">
        <v>57</v>
      </c>
      <c r="C69" s="33"/>
      <c r="D69" s="3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5"/>
      <c r="P69" s="23">
        <f t="shared" si="2"/>
        <v>0</v>
      </c>
    </row>
    <row r="70" spans="2:16" ht="19.5" customHeight="1">
      <c r="B70" s="19">
        <v>58</v>
      </c>
      <c r="C70" s="33"/>
      <c r="D70" s="3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5"/>
      <c r="P70" s="23">
        <f>SUM(D70:O70)</f>
        <v>0</v>
      </c>
    </row>
    <row r="71" spans="2:16" ht="19.5" customHeight="1">
      <c r="B71" s="19">
        <v>59</v>
      </c>
      <c r="C71" s="33"/>
      <c r="D71" s="3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5"/>
      <c r="P71" s="23">
        <f>SUM(D71:O71)</f>
        <v>0</v>
      </c>
    </row>
    <row r="72" spans="2:16" ht="19.5" customHeight="1" thickBot="1">
      <c r="B72" s="39">
        <v>60</v>
      </c>
      <c r="C72" s="38"/>
      <c r="D72" s="40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0"/>
      <c r="P72" s="24">
        <f>SUM(D72:O72)</f>
        <v>0</v>
      </c>
    </row>
    <row r="73" ht="15" thickTop="1"/>
  </sheetData>
  <sheetProtection/>
  <mergeCells count="5">
    <mergeCell ref="B7:O7"/>
    <mergeCell ref="B8:E8"/>
    <mergeCell ref="D10:P10"/>
    <mergeCell ref="B11:C11"/>
    <mergeCell ref="B12:C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IC-T-E_Trgovina na trzistu 10</dc:title>
  <dc:subject>Info pravila-Trgovina na trzistu</dc:subject>
  <dc:creator>Milica Brkic</dc:creator>
  <cp:keywords/>
  <dc:description/>
  <cp:lastModifiedBy>AERS</cp:lastModifiedBy>
  <cp:lastPrinted>2016-09-30T11:04:47Z</cp:lastPrinted>
  <dcterms:created xsi:type="dcterms:W3CDTF">2006-07-05T09:57:32Z</dcterms:created>
  <dcterms:modified xsi:type="dcterms:W3CDTF">2022-09-19T09:56:18Z</dcterms:modified>
  <cp:category/>
  <cp:version/>
  <cp:contentType/>
  <cp:contentStatus/>
</cp:coreProperties>
</file>